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15" windowHeight="96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4" i="1"/>
  <c r="G5" i="1"/>
  <c r="K5" i="1" s="1"/>
  <c r="G6" i="1"/>
  <c r="K6" i="1" s="1"/>
  <c r="G7" i="1"/>
  <c r="G8" i="1"/>
  <c r="K8" i="1" s="1"/>
  <c r="G9" i="1"/>
  <c r="K9" i="1" s="1"/>
  <c r="G10" i="1"/>
  <c r="G11" i="1"/>
  <c r="G12" i="1"/>
  <c r="K12" i="1" s="1"/>
  <c r="G4" i="1"/>
  <c r="K4" i="1" s="1"/>
  <c r="K11" i="1" l="1"/>
  <c r="K10" i="1"/>
  <c r="K7" i="1"/>
</calcChain>
</file>

<file path=xl/sharedStrings.xml><?xml version="1.0" encoding="utf-8"?>
<sst xmlns="http://schemas.openxmlformats.org/spreadsheetml/2006/main" count="47" uniqueCount="31">
  <si>
    <t>序号</t>
  </si>
  <si>
    <t>岗位编码</t>
  </si>
  <si>
    <t>报考单位</t>
  </si>
  <si>
    <t>报考岗位</t>
  </si>
  <si>
    <t>准考证号</t>
  </si>
  <si>
    <t>笔试成绩</t>
  </si>
  <si>
    <t>笔试折合成绩</t>
  </si>
  <si>
    <t>笔试
排名</t>
  </si>
  <si>
    <t>面试
成绩</t>
  </si>
  <si>
    <t>面试折合成绩</t>
  </si>
  <si>
    <t>总成绩</t>
  </si>
  <si>
    <t>岗位
排名</t>
  </si>
  <si>
    <t>招聘名额</t>
  </si>
  <si>
    <t>是否进入体检</t>
  </si>
  <si>
    <t>凉山州农业学校2022年下半年公开考试招聘工作人员总成绩及岗位排名表</t>
    <phoneticPr fontId="5" type="noConversion"/>
  </si>
  <si>
    <t>凉山州农业学校</t>
  </si>
  <si>
    <t>农学教师</t>
  </si>
  <si>
    <t>畜牧兽医教师</t>
  </si>
  <si>
    <t>思政教师</t>
  </si>
  <si>
    <t>汽修人员</t>
  </si>
  <si>
    <t>财会人员</t>
  </si>
  <si>
    <t>4119000103419</t>
  </si>
  <si>
    <t>4119000103417</t>
  </si>
  <si>
    <t>4119000103428</t>
  </si>
  <si>
    <t>4119000103513</t>
  </si>
  <si>
    <t>4119000103517</t>
  </si>
  <si>
    <t>4119000103519</t>
  </si>
  <si>
    <t>4119000103713</t>
  </si>
  <si>
    <t>4119000103709</t>
  </si>
  <si>
    <t>4119000103622</t>
  </si>
  <si>
    <t>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</si>
</sst>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0" fontId="1" fillId="2" borderId="2" xfId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/>
    </xf>
    <xf numFmtId="0" fontId="4" fillId="0" borderId="2" xfId="4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4" fillId="0" borderId="2" xfId="4" quotePrefix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5" applyNumberFormat="1" applyFont="1" applyBorder="1" applyAlignment="1">
      <alignment horizontal="center" vertical="center" wrapText="1"/>
    </xf>
    <xf numFmtId="0" fontId="9" fillId="0" borderId="2" xfId="5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3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N1"/>
    </sheetView>
  </sheetViews>
  <sheetFormatPr defaultRowHeight="13.5"/>
  <cols>
    <col min="1" max="1" width="5.5" bestFit="1" customWidth="1"/>
    <col min="2" max="2" width="13" customWidth="1"/>
    <col min="3" max="3" width="14.75" customWidth="1"/>
    <col min="4" max="4" width="12.75" customWidth="1"/>
    <col min="5" max="5" width="15.625" customWidth="1"/>
    <col min="8" max="8" width="5.25" bestFit="1" customWidth="1"/>
    <col min="9" max="9" width="5.5" style="13" bestFit="1" customWidth="1"/>
    <col min="12" max="12" width="5.25" bestFit="1" customWidth="1"/>
    <col min="14" max="14" width="7.375" customWidth="1"/>
  </cols>
  <sheetData>
    <row r="1" spans="1:14" ht="22.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2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6" t="s">
        <v>12</v>
      </c>
      <c r="N3" s="7" t="s">
        <v>13</v>
      </c>
    </row>
    <row r="4" spans="1:14" ht="35.25" customHeight="1">
      <c r="A4" s="5">
        <v>1</v>
      </c>
      <c r="B4" s="16">
        <v>1900060101</v>
      </c>
      <c r="C4" s="9" t="s">
        <v>15</v>
      </c>
      <c r="D4" s="9" t="s">
        <v>16</v>
      </c>
      <c r="E4" s="11" t="s">
        <v>21</v>
      </c>
      <c r="F4" s="14">
        <v>67</v>
      </c>
      <c r="G4" s="5">
        <f>F4*0.5</f>
        <v>33.5</v>
      </c>
      <c r="H4" s="5">
        <v>1</v>
      </c>
      <c r="I4" s="5">
        <v>75.400000000000006</v>
      </c>
      <c r="J4" s="5">
        <f>I4*0.5</f>
        <v>37.700000000000003</v>
      </c>
      <c r="K4" s="5">
        <f>G4+J4</f>
        <v>71.2</v>
      </c>
      <c r="L4" s="5">
        <v>1</v>
      </c>
      <c r="M4" s="5">
        <v>1</v>
      </c>
      <c r="N4" s="8" t="s">
        <v>30</v>
      </c>
    </row>
    <row r="5" spans="1:14" ht="35.25" customHeight="1">
      <c r="A5" s="5">
        <v>2</v>
      </c>
      <c r="B5" s="16">
        <v>1900060101</v>
      </c>
      <c r="C5" s="9" t="s">
        <v>15</v>
      </c>
      <c r="D5" s="9" t="s">
        <v>16</v>
      </c>
      <c r="E5" s="11" t="s">
        <v>22</v>
      </c>
      <c r="F5" s="14">
        <v>53.5</v>
      </c>
      <c r="G5" s="5">
        <f t="shared" ref="G5:G12" si="0">F5*0.5</f>
        <v>26.75</v>
      </c>
      <c r="H5" s="5">
        <v>2</v>
      </c>
      <c r="I5" s="5">
        <v>75.2</v>
      </c>
      <c r="J5" s="5">
        <f t="shared" ref="J5:J12" si="1">I5*0.5</f>
        <v>37.6</v>
      </c>
      <c r="K5" s="5">
        <f t="shared" ref="K5:K12" si="2">G5+J5</f>
        <v>64.349999999999994</v>
      </c>
      <c r="L5" s="5">
        <v>2</v>
      </c>
      <c r="M5" s="5">
        <v>1</v>
      </c>
      <c r="N5" s="5"/>
    </row>
    <row r="6" spans="1:14" ht="35.25" customHeight="1">
      <c r="A6" s="5">
        <v>3</v>
      </c>
      <c r="B6" s="17">
        <v>1900060102</v>
      </c>
      <c r="C6" s="9" t="s">
        <v>15</v>
      </c>
      <c r="D6" s="9" t="s">
        <v>17</v>
      </c>
      <c r="E6" s="11" t="s">
        <v>23</v>
      </c>
      <c r="F6" s="14">
        <v>62.1</v>
      </c>
      <c r="G6" s="5">
        <f t="shared" si="0"/>
        <v>31.05</v>
      </c>
      <c r="H6" s="5">
        <v>1</v>
      </c>
      <c r="I6" s="5">
        <v>70.599999999999994</v>
      </c>
      <c r="J6" s="5">
        <f t="shared" si="1"/>
        <v>35.299999999999997</v>
      </c>
      <c r="K6" s="5">
        <f t="shared" si="2"/>
        <v>66.349999999999994</v>
      </c>
      <c r="L6" s="5">
        <v>1</v>
      </c>
      <c r="M6" s="5">
        <v>2</v>
      </c>
      <c r="N6" s="8" t="s">
        <v>30</v>
      </c>
    </row>
    <row r="7" spans="1:14" ht="35.25" customHeight="1">
      <c r="A7" s="5">
        <v>4</v>
      </c>
      <c r="B7" s="18">
        <v>1900060103</v>
      </c>
      <c r="C7" s="9" t="s">
        <v>15</v>
      </c>
      <c r="D7" s="9" t="s">
        <v>18</v>
      </c>
      <c r="E7" s="10" t="s">
        <v>24</v>
      </c>
      <c r="F7" s="14">
        <v>63</v>
      </c>
      <c r="G7" s="5">
        <f t="shared" si="0"/>
        <v>31.5</v>
      </c>
      <c r="H7" s="15">
        <v>1</v>
      </c>
      <c r="I7" s="15">
        <v>74.2</v>
      </c>
      <c r="J7" s="5">
        <f t="shared" si="1"/>
        <v>37.1</v>
      </c>
      <c r="K7" s="5">
        <f t="shared" si="2"/>
        <v>68.599999999999994</v>
      </c>
      <c r="L7" s="15">
        <v>1</v>
      </c>
      <c r="M7" s="15">
        <v>1</v>
      </c>
      <c r="N7" s="8" t="s">
        <v>30</v>
      </c>
    </row>
    <row r="8" spans="1:14" ht="35.25" customHeight="1">
      <c r="A8" s="5">
        <v>5</v>
      </c>
      <c r="B8" s="19">
        <v>1900060104</v>
      </c>
      <c r="C8" s="9" t="s">
        <v>15</v>
      </c>
      <c r="D8" s="9" t="s">
        <v>19</v>
      </c>
      <c r="E8" s="10" t="s">
        <v>25</v>
      </c>
      <c r="F8" s="14">
        <v>60.4</v>
      </c>
      <c r="G8" s="5">
        <f t="shared" si="0"/>
        <v>30.2</v>
      </c>
      <c r="H8" s="15">
        <v>1</v>
      </c>
      <c r="I8" s="15">
        <v>75.599999999999994</v>
      </c>
      <c r="J8" s="5">
        <f t="shared" si="1"/>
        <v>37.799999999999997</v>
      </c>
      <c r="K8" s="5">
        <f t="shared" si="2"/>
        <v>68</v>
      </c>
      <c r="L8" s="15">
        <v>1</v>
      </c>
      <c r="M8" s="15">
        <v>1</v>
      </c>
      <c r="N8" s="8" t="s">
        <v>30</v>
      </c>
    </row>
    <row r="9" spans="1:14" ht="35.25" customHeight="1">
      <c r="A9" s="5">
        <v>6</v>
      </c>
      <c r="B9" s="19">
        <v>1900060104</v>
      </c>
      <c r="C9" s="9" t="s">
        <v>15</v>
      </c>
      <c r="D9" s="9" t="s">
        <v>19</v>
      </c>
      <c r="E9" s="10" t="s">
        <v>26</v>
      </c>
      <c r="F9" s="14">
        <v>54.8</v>
      </c>
      <c r="G9" s="5">
        <f t="shared" si="0"/>
        <v>27.4</v>
      </c>
      <c r="H9" s="15">
        <v>2</v>
      </c>
      <c r="I9" s="15">
        <v>73.400000000000006</v>
      </c>
      <c r="J9" s="5">
        <f t="shared" si="1"/>
        <v>36.700000000000003</v>
      </c>
      <c r="K9" s="5">
        <f t="shared" si="2"/>
        <v>64.099999999999994</v>
      </c>
      <c r="L9" s="15">
        <v>2</v>
      </c>
      <c r="M9" s="15">
        <v>1</v>
      </c>
      <c r="N9" s="12"/>
    </row>
    <row r="10" spans="1:14" ht="35.25" customHeight="1">
      <c r="A10" s="5">
        <v>7</v>
      </c>
      <c r="B10" s="20">
        <v>1900060105</v>
      </c>
      <c r="C10" s="9" t="s">
        <v>15</v>
      </c>
      <c r="D10" s="9" t="s">
        <v>20</v>
      </c>
      <c r="E10" s="10" t="s">
        <v>27</v>
      </c>
      <c r="F10" s="14">
        <v>78.400000000000006</v>
      </c>
      <c r="G10" s="5">
        <f t="shared" si="0"/>
        <v>39.200000000000003</v>
      </c>
      <c r="H10" s="15">
        <v>1</v>
      </c>
      <c r="I10" s="15">
        <v>79.599999999999994</v>
      </c>
      <c r="J10" s="5">
        <f t="shared" si="1"/>
        <v>39.799999999999997</v>
      </c>
      <c r="K10" s="5">
        <f t="shared" si="2"/>
        <v>79</v>
      </c>
      <c r="L10" s="15">
        <v>1</v>
      </c>
      <c r="M10" s="15">
        <v>1</v>
      </c>
      <c r="N10" s="8" t="s">
        <v>30</v>
      </c>
    </row>
    <row r="11" spans="1:14" ht="35.25" customHeight="1">
      <c r="A11" s="5">
        <v>8</v>
      </c>
      <c r="B11" s="20">
        <v>1900060105</v>
      </c>
      <c r="C11" s="9" t="s">
        <v>15</v>
      </c>
      <c r="D11" s="9" t="s">
        <v>20</v>
      </c>
      <c r="E11" s="10" t="s">
        <v>28</v>
      </c>
      <c r="F11" s="14">
        <v>74</v>
      </c>
      <c r="G11" s="5">
        <f t="shared" si="0"/>
        <v>37</v>
      </c>
      <c r="H11" s="15">
        <v>2</v>
      </c>
      <c r="I11" s="15">
        <v>76.599999999999994</v>
      </c>
      <c r="J11" s="5">
        <f t="shared" si="1"/>
        <v>38.299999999999997</v>
      </c>
      <c r="K11" s="5">
        <f t="shared" si="2"/>
        <v>75.3</v>
      </c>
      <c r="L11" s="15">
        <v>2</v>
      </c>
      <c r="M11" s="15">
        <v>1</v>
      </c>
      <c r="N11" s="12"/>
    </row>
    <row r="12" spans="1:14" ht="35.25" customHeight="1">
      <c r="A12" s="5">
        <v>9</v>
      </c>
      <c r="B12" s="20">
        <v>1900060105</v>
      </c>
      <c r="C12" s="9" t="s">
        <v>15</v>
      </c>
      <c r="D12" s="9" t="s">
        <v>20</v>
      </c>
      <c r="E12" s="10" t="s">
        <v>29</v>
      </c>
      <c r="F12" s="14">
        <v>73.3</v>
      </c>
      <c r="G12" s="5">
        <f t="shared" si="0"/>
        <v>36.65</v>
      </c>
      <c r="H12" s="15">
        <v>3</v>
      </c>
      <c r="I12" s="15">
        <v>74.400000000000006</v>
      </c>
      <c r="J12" s="5">
        <f t="shared" si="1"/>
        <v>37.200000000000003</v>
      </c>
      <c r="K12" s="5">
        <f t="shared" si="2"/>
        <v>73.849999999999994</v>
      </c>
      <c r="L12" s="15">
        <v>3</v>
      </c>
      <c r="M12" s="15">
        <v>1</v>
      </c>
      <c r="N12" s="12"/>
    </row>
  </sheetData>
  <mergeCells count="1">
    <mergeCell ref="A1:N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2023-01-10T02:47:24Z</cp:lastPrinted>
  <dcterms:created xsi:type="dcterms:W3CDTF">2023-01-10T01:45:34Z</dcterms:created>
  <dcterms:modified xsi:type="dcterms:W3CDTF">2023-01-10T03:13:41Z</dcterms:modified>
</cp:coreProperties>
</file>