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'Sheet1'!$A$2:$R$102</definedName>
  </definedNames>
  <calcPr fullCalcOnLoad="1"/>
</workbook>
</file>

<file path=xl/sharedStrings.xml><?xml version="1.0" encoding="utf-8"?>
<sst xmlns="http://schemas.openxmlformats.org/spreadsheetml/2006/main" count="916" uniqueCount="294">
  <si>
    <t>2023年吉林省省直事业单位公开招聘第一批拟聘用人员公示名单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</si>
  <si>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</si>
  <si>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</si>
  <si>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</si>
  <si>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</si>
  <si>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</si>
  <si>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</si>
  <si>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</si>
  <si>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</si>
  <si>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</si>
  <si>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</si>
  <si>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</si>
  <si>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</si>
  <si>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</si>
  <si>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</si>
  <si>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</si>
  <si>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</si>
  <si>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</si>
  <si>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</si>
  <si>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2022007404</t>
  </si>
  <si>
    <t>吉林省乡村振兴信息中心</t>
  </si>
  <si>
    <t>乡村振兴综合管理（男）</t>
  </si>
  <si>
    <t>2022年7号</t>
  </si>
  <si>
    <t>孙铭泽</t>
  </si>
  <si>
    <t>男</t>
  </si>
  <si>
    <t>74.10</t>
  </si>
  <si>
    <t>81.8</t>
  </si>
  <si>
    <t>77.95</t>
  </si>
  <si>
    <t>合格</t>
  </si>
  <si>
    <t>2022007405</t>
  </si>
  <si>
    <t>乡村振兴综合管理（女）</t>
  </si>
  <si>
    <t>王  琳</t>
  </si>
  <si>
    <t>女</t>
  </si>
  <si>
    <t>76</t>
  </si>
  <si>
    <t>82.1</t>
  </si>
  <si>
    <t>79.05</t>
  </si>
  <si>
    <t>吉林省政务服务和数字化建设服务中心</t>
  </si>
  <si>
    <t>文字材料员</t>
  </si>
  <si>
    <t>袁一妃</t>
  </si>
  <si>
    <t>人事干事</t>
  </si>
  <si>
    <t>季  彤</t>
  </si>
  <si>
    <t>财务会计出纳员</t>
  </si>
  <si>
    <t>于  越</t>
  </si>
  <si>
    <t>张  莹</t>
  </si>
  <si>
    <t>吉林省政务大厅
运行服务中心</t>
  </si>
  <si>
    <t>财务会计</t>
  </si>
  <si>
    <t>关啸林</t>
  </si>
  <si>
    <t>信息化平台技术运维1</t>
  </si>
  <si>
    <t>张泽祺</t>
  </si>
  <si>
    <t>许舰航</t>
  </si>
  <si>
    <t>信息化平台技术运维2</t>
  </si>
  <si>
    <t>尹海欣</t>
  </si>
  <si>
    <t>12345热线服务信息技术员1</t>
  </si>
  <si>
    <t>付英铭</t>
  </si>
  <si>
    <t>李炜琛</t>
  </si>
  <si>
    <t>12345热线服务信息技术员2</t>
  </si>
  <si>
    <t>陈  禹</t>
  </si>
  <si>
    <t>网站技术员1</t>
  </si>
  <si>
    <t>侯希岳</t>
  </si>
  <si>
    <t>王  淼</t>
  </si>
  <si>
    <t>网站技术员2</t>
  </si>
  <si>
    <t>张新卓</t>
  </si>
  <si>
    <t>刘  勤</t>
  </si>
  <si>
    <t>党务综合</t>
  </si>
  <si>
    <t>程文竹</t>
  </si>
  <si>
    <t>信息化平台技术运维</t>
  </si>
  <si>
    <t>辛天昊</t>
  </si>
  <si>
    <t>吉林省农业资源与农业区划研究所</t>
  </si>
  <si>
    <t>农业资源研究</t>
  </si>
  <si>
    <t>2022年3号</t>
  </si>
  <si>
    <t>孙田喆</t>
  </si>
  <si>
    <t>免笔试</t>
  </si>
  <si>
    <t>—</t>
  </si>
  <si>
    <t>1</t>
  </si>
  <si>
    <t>遥感技术研究</t>
  </si>
  <si>
    <t>赵志鹏</t>
  </si>
  <si>
    <t>吉林省农村经济信息中心</t>
  </si>
  <si>
    <t>农业信息化建设</t>
  </si>
  <si>
    <t>王泊潼</t>
  </si>
  <si>
    <t>吉林省园艺特产管理站</t>
  </si>
  <si>
    <t>园艺技术推广</t>
  </si>
  <si>
    <t>张嘉怡</t>
  </si>
  <si>
    <t>79.74</t>
  </si>
  <si>
    <t>吉林省种子管理总站</t>
  </si>
  <si>
    <t>品种展示试验及管理</t>
  </si>
  <si>
    <t>张  颖</t>
  </si>
  <si>
    <t>张瀚竹</t>
  </si>
  <si>
    <t>2</t>
  </si>
  <si>
    <t>吉林省绿色食品办公室</t>
  </si>
  <si>
    <t>农产品认证与管理</t>
  </si>
  <si>
    <t>2022年5号</t>
  </si>
  <si>
    <t>潘  鹏</t>
  </si>
  <si>
    <t>吉林省农业技术推广总站</t>
  </si>
  <si>
    <t>农技推广</t>
  </si>
  <si>
    <t>张  辰</t>
  </si>
  <si>
    <t>植物保护</t>
  </si>
  <si>
    <t>吴婷婷</t>
  </si>
  <si>
    <t>农药检测</t>
  </si>
  <si>
    <t>王  壮</t>
  </si>
  <si>
    <t>农业综合</t>
  </si>
  <si>
    <t>邢  璐</t>
  </si>
  <si>
    <t>吉林省蔬菜花卉科学研究院</t>
  </si>
  <si>
    <t>蔬菜花卉育种栽培</t>
  </si>
  <si>
    <t>孙梦笛</t>
  </si>
  <si>
    <t>81.4</t>
  </si>
  <si>
    <t>王子豪</t>
  </si>
  <si>
    <t>81.38</t>
  </si>
  <si>
    <t>牟  彬</t>
  </si>
  <si>
    <t>80.36</t>
  </si>
  <si>
    <t>3</t>
  </si>
  <si>
    <t>马新智</t>
  </si>
  <si>
    <t>79.18</t>
  </si>
  <si>
    <t>编辑</t>
  </si>
  <si>
    <t>宋金彦</t>
  </si>
  <si>
    <t>网络设备维护</t>
  </si>
  <si>
    <t>徐子健</t>
  </si>
  <si>
    <t>吉林省蚕业科学研究院</t>
  </si>
  <si>
    <t>食用菌工程技术</t>
  </si>
  <si>
    <t>张芳芳</t>
  </si>
  <si>
    <t>食用菌栽培技术</t>
  </si>
  <si>
    <t>高  源</t>
  </si>
  <si>
    <t>吉林省农作物新品种引育中心</t>
  </si>
  <si>
    <t>水稻育种</t>
  </si>
  <si>
    <t>李  喆</t>
  </si>
  <si>
    <t>第一名放弃，第二名递补。</t>
  </si>
  <si>
    <t>玉米育种</t>
  </si>
  <si>
    <t>佟  斌</t>
  </si>
  <si>
    <t>吉林省土壤肥料总站</t>
  </si>
  <si>
    <t>土壤肥料检测</t>
  </si>
  <si>
    <t>任  平</t>
  </si>
  <si>
    <t>化验员</t>
  </si>
  <si>
    <t>孟庆龙</t>
  </si>
  <si>
    <t>财务人员</t>
  </si>
  <si>
    <t>王俊鑫</t>
  </si>
  <si>
    <t>吉林省农产品加工业促进中心</t>
  </si>
  <si>
    <t>项目管理</t>
  </si>
  <si>
    <t>鲍禹琦</t>
  </si>
  <si>
    <t>会计</t>
  </si>
  <si>
    <t>田济源</t>
  </si>
  <si>
    <t>吉林省农业对外经济合作中心</t>
  </si>
  <si>
    <t>办公室综合</t>
  </si>
  <si>
    <t>周  亮</t>
  </si>
  <si>
    <t>81.92</t>
  </si>
  <si>
    <t>吉林省农业机械化管理中心</t>
  </si>
  <si>
    <t>农机推广</t>
  </si>
  <si>
    <t>4</t>
  </si>
  <si>
    <t>孟广超</t>
  </si>
  <si>
    <t>庞美琳</t>
  </si>
  <si>
    <t>纪  勋</t>
  </si>
  <si>
    <t>李梓宁</t>
  </si>
  <si>
    <t>农机鉴定</t>
  </si>
  <si>
    <t>王  欣</t>
  </si>
  <si>
    <t>林笑宇</t>
  </si>
  <si>
    <t>车明泽</t>
  </si>
  <si>
    <t>石雨奇</t>
  </si>
  <si>
    <t>2022005009</t>
  </si>
  <si>
    <t>吉林省煤田地质局物测队</t>
  </si>
  <si>
    <t>野外资源物探信息工程师</t>
  </si>
  <si>
    <t>吕昊</t>
  </si>
  <si>
    <t>--</t>
  </si>
  <si>
    <t>2022005010</t>
  </si>
  <si>
    <t>吉林省煤炭地质调查总院</t>
  </si>
  <si>
    <t>航测遥感工程师
（免笔试）</t>
  </si>
  <si>
    <t>孙海龙</t>
  </si>
  <si>
    <t>2022007159</t>
  </si>
  <si>
    <t>地质勘查工程</t>
  </si>
  <si>
    <t>吴明韩</t>
  </si>
  <si>
    <t>2022007161</t>
  </si>
  <si>
    <t>干部人事信息化管理</t>
  </si>
  <si>
    <t>邱海峰</t>
  </si>
  <si>
    <t>2022007439</t>
  </si>
  <si>
    <t>文字综合</t>
  </si>
  <si>
    <t>张璐</t>
  </si>
  <si>
    <t>2022007160</t>
  </si>
  <si>
    <t>野外测绘工程</t>
  </si>
  <si>
    <t>李昊</t>
  </si>
  <si>
    <t>王桂一</t>
  </si>
  <si>
    <t>2022007162</t>
  </si>
  <si>
    <t>野外遥感测量</t>
  </si>
  <si>
    <t>刘益清</t>
  </si>
  <si>
    <t>2022007155</t>
  </si>
  <si>
    <t>吉林省煤田地质局十二勘探队</t>
  </si>
  <si>
    <t>财务管理</t>
  </si>
  <si>
    <t>孙艳秋</t>
  </si>
  <si>
    <t>2022007437</t>
  </si>
  <si>
    <t>野外测量施工</t>
  </si>
  <si>
    <t>徐辛昊</t>
  </si>
  <si>
    <t>2022007158</t>
  </si>
  <si>
    <t>野外地质工程管理</t>
  </si>
  <si>
    <t>宋武宸</t>
  </si>
  <si>
    <t>2022007156</t>
  </si>
  <si>
    <t>野外地质勘查</t>
  </si>
  <si>
    <t>侯金鹤</t>
  </si>
  <si>
    <t>2022007157</t>
  </si>
  <si>
    <t>野外建筑施工</t>
  </si>
  <si>
    <t>于继程</t>
  </si>
  <si>
    <t>2022007438</t>
  </si>
  <si>
    <t>野外钻探施工</t>
  </si>
  <si>
    <t>李长乐</t>
  </si>
  <si>
    <t>2022007423</t>
  </si>
  <si>
    <t>吉林省煤田地质局一0二勘探队</t>
  </si>
  <si>
    <t>人力资源</t>
  </si>
  <si>
    <t>张枥元</t>
  </si>
  <si>
    <t>2022007421</t>
  </si>
  <si>
    <t>王辰</t>
  </si>
  <si>
    <t>2022007147</t>
  </si>
  <si>
    <t>刘智森</t>
  </si>
  <si>
    <t>闫高祥</t>
  </si>
  <si>
    <t>2022007146</t>
  </si>
  <si>
    <t>野外物探工程</t>
  </si>
  <si>
    <t>李延东</t>
  </si>
  <si>
    <t>2022007153</t>
  </si>
  <si>
    <t>吉林省煤田地质局一一二勘探队</t>
  </si>
  <si>
    <t>丁倩</t>
  </si>
  <si>
    <t>2022007152</t>
  </si>
  <si>
    <t>陈春月</t>
  </si>
  <si>
    <t>2022007154</t>
  </si>
  <si>
    <t>黄金荣</t>
  </si>
  <si>
    <t>2022007145</t>
  </si>
  <si>
    <t>宋斌</t>
  </si>
  <si>
    <t>2022007170</t>
  </si>
  <si>
    <t>吉林省工程技师学院</t>
  </si>
  <si>
    <t>机械专业教师</t>
  </si>
  <si>
    <t>韩志闯</t>
  </si>
  <si>
    <t>2022007171</t>
  </si>
  <si>
    <t>数学专业教师</t>
  </si>
  <si>
    <t>聂强</t>
  </si>
  <si>
    <t>2022007149</t>
  </si>
  <si>
    <t>吉林省煤田地质局二0三勘探队</t>
  </si>
  <si>
    <t xml:space="preserve">
财务管理
</t>
  </si>
  <si>
    <t>陈红叶</t>
  </si>
  <si>
    <t>2022007429</t>
  </si>
  <si>
    <t>武桐</t>
  </si>
  <si>
    <t>2022007151</t>
  </si>
  <si>
    <t>肖千宇</t>
  </si>
  <si>
    <t>2022007431</t>
  </si>
  <si>
    <t>法律事务</t>
  </si>
  <si>
    <t>陈露</t>
  </si>
  <si>
    <t>2022007432</t>
  </si>
  <si>
    <t>计算机网络安全</t>
  </si>
  <si>
    <t>郑玉琪</t>
  </si>
  <si>
    <t>2022007430</t>
  </si>
  <si>
    <t>徐婷婷</t>
  </si>
  <si>
    <t>2022007150</t>
  </si>
  <si>
    <t>欧洋</t>
  </si>
  <si>
    <t>2022007148</t>
  </si>
  <si>
    <t>野外测量工程</t>
  </si>
  <si>
    <t>谷浩</t>
  </si>
  <si>
    <t>2022007427</t>
  </si>
  <si>
    <t>野外物探施工</t>
  </si>
  <si>
    <t>叶帅男</t>
  </si>
  <si>
    <t>24</t>
  </si>
  <si>
    <t>2022007419</t>
  </si>
  <si>
    <t>吉林省煤田地质局</t>
  </si>
  <si>
    <t>王月</t>
  </si>
  <si>
    <t>30</t>
  </si>
  <si>
    <t>2022007163</t>
  </si>
  <si>
    <t>东煤吉林建筑基础工程公司</t>
  </si>
  <si>
    <t>徐漫洋</t>
  </si>
  <si>
    <t>2022007164</t>
  </si>
  <si>
    <t>马陆</t>
  </si>
  <si>
    <t>34</t>
  </si>
  <si>
    <t>2022007444</t>
  </si>
  <si>
    <t>风电施工</t>
  </si>
  <si>
    <t>吴尚宗</t>
  </si>
  <si>
    <t>27</t>
  </si>
  <si>
    <t>2022007165</t>
  </si>
  <si>
    <t>工程造价员</t>
  </si>
  <si>
    <t>刘李想</t>
  </si>
  <si>
    <t>28</t>
  </si>
  <si>
    <t>2022007445</t>
  </si>
  <si>
    <t>基础工程施工</t>
  </si>
  <si>
    <t>贾御琦</t>
  </si>
  <si>
    <t>26</t>
  </si>
  <si>
    <t>2022007166</t>
  </si>
  <si>
    <t>野外工程施工管理</t>
  </si>
  <si>
    <t>杨添贺</t>
  </si>
  <si>
    <t>32</t>
  </si>
  <si>
    <t>2022007443</t>
  </si>
  <si>
    <t>机械工程</t>
  </si>
  <si>
    <t>刘博</t>
  </si>
  <si>
    <t>23</t>
  </si>
  <si>
    <t>2022007168</t>
  </si>
  <si>
    <t>公主岭钻探机械厂</t>
  </si>
  <si>
    <t>周颖</t>
  </si>
  <si>
    <t>2022007169</t>
  </si>
  <si>
    <t>机械设计工程</t>
  </si>
  <si>
    <t>杨旭</t>
  </si>
  <si>
    <t>2022007167</t>
  </si>
  <si>
    <t>水处理环境工程</t>
  </si>
  <si>
    <t>王建兴</t>
  </si>
  <si>
    <t>33</t>
  </si>
  <si>
    <t>2022007447</t>
  </si>
  <si>
    <t>刘策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</si>
</sst>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  <numFmt numFmtId="179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19" fillId="4" borderId="1" applyNumberFormat="0" applyAlignment="0" applyProtection="0"/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4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18" fillId="0" borderId="0">
      <alignment vertical="top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3" fillId="0" borderId="0" xfId="64" applyNumberFormat="1" applyFont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 wrapText="1"/>
    </xf>
    <xf numFmtId="0" fontId="25" fillId="0" borderId="9" xfId="64" applyNumberFormat="1" applyFont="1" applyFill="1" applyBorder="1" applyAlignment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left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178" fontId="28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F5" sqref="F5"/>
    </sheetView>
  </sheetViews>
  <sheetFormatPr defaultColWidth="9.00390625" defaultRowHeight="13.5"/>
  <cols>
    <col min="1" max="1" width="11.75390625" style="0" bestFit="1" customWidth="1"/>
    <col min="2" max="2" width="4.125" style="4" customWidth="1"/>
    <col min="3" max="3" width="18.75390625" style="5" customWidth="1"/>
    <col min="4" max="4" width="17.625" style="5" customWidth="1"/>
    <col min="5" max="5" width="9.625" style="4" customWidth="1"/>
    <col min="6" max="6" width="8.125" style="4" customWidth="1"/>
    <col min="7" max="7" width="10.25390625" style="6" customWidth="1"/>
    <col min="8" max="9" width="7.125" style="6" customWidth="1"/>
    <col min="10" max="14" width="8.125" style="6" customWidth="1"/>
    <col min="15" max="15" width="6.375" style="4" customWidth="1"/>
  </cols>
  <sheetData>
    <row r="1" spans="1:18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s="1" customFormat="1" ht="33" customHeight="1">
      <c r="A3" s="9" t="s">
        <v>19</v>
      </c>
      <c r="B3" s="10">
        <v>1</v>
      </c>
      <c r="C3" s="11" t="s">
        <v>20</v>
      </c>
      <c r="D3" s="11" t="s">
        <v>21</v>
      </c>
      <c r="E3" s="12" t="s">
        <v>22</v>
      </c>
      <c r="F3" s="13">
        <v>1</v>
      </c>
      <c r="G3" s="13" t="s">
        <v>23</v>
      </c>
      <c r="H3" s="13" t="s">
        <v>24</v>
      </c>
      <c r="I3" s="10">
        <v>23</v>
      </c>
      <c r="J3" s="13" t="s">
        <v>25</v>
      </c>
      <c r="K3" s="26" t="s">
        <v>26</v>
      </c>
      <c r="L3" s="27">
        <v>37.05</v>
      </c>
      <c r="M3" s="27">
        <v>40.9</v>
      </c>
      <c r="N3" s="26" t="s">
        <v>27</v>
      </c>
      <c r="O3" s="28">
        <v>1</v>
      </c>
      <c r="P3" s="29" t="s">
        <v>28</v>
      </c>
      <c r="Q3" s="29" t="s">
        <v>28</v>
      </c>
      <c r="R3" s="8"/>
    </row>
    <row r="4" spans="1:18" s="1" customFormat="1" ht="33" customHeight="1">
      <c r="A4" s="9" t="s">
        <v>29</v>
      </c>
      <c r="B4" s="10">
        <v>2</v>
      </c>
      <c r="C4" s="11" t="s">
        <v>20</v>
      </c>
      <c r="D4" s="11" t="s">
        <v>30</v>
      </c>
      <c r="E4" s="12" t="s">
        <v>22</v>
      </c>
      <c r="F4" s="13">
        <v>1</v>
      </c>
      <c r="G4" s="13" t="s">
        <v>31</v>
      </c>
      <c r="H4" s="13" t="s">
        <v>32</v>
      </c>
      <c r="I4" s="10">
        <v>25</v>
      </c>
      <c r="J4" s="13" t="s">
        <v>33</v>
      </c>
      <c r="K4" s="26" t="s">
        <v>34</v>
      </c>
      <c r="L4" s="27">
        <v>38</v>
      </c>
      <c r="M4" s="27">
        <v>41.05</v>
      </c>
      <c r="N4" s="26" t="s">
        <v>35</v>
      </c>
      <c r="O4" s="28">
        <v>1</v>
      </c>
      <c r="P4" s="29" t="s">
        <v>28</v>
      </c>
      <c r="Q4" s="29" t="s">
        <v>28</v>
      </c>
      <c r="R4" s="8"/>
    </row>
    <row r="5" spans="1:18" s="2" customFormat="1" ht="33" customHeight="1">
      <c r="A5" s="14">
        <v>2022007124</v>
      </c>
      <c r="B5" s="10">
        <v>3</v>
      </c>
      <c r="C5" s="11" t="s">
        <v>36</v>
      </c>
      <c r="D5" s="11" t="s">
        <v>37</v>
      </c>
      <c r="E5" s="12" t="s">
        <v>22</v>
      </c>
      <c r="F5" s="13">
        <v>1</v>
      </c>
      <c r="G5" s="13" t="s">
        <v>38</v>
      </c>
      <c r="H5" s="13" t="s">
        <v>32</v>
      </c>
      <c r="I5" s="13">
        <v>26</v>
      </c>
      <c r="J5" s="13">
        <v>81.2</v>
      </c>
      <c r="K5" s="13">
        <v>76.1</v>
      </c>
      <c r="L5" s="13">
        <v>40.6</v>
      </c>
      <c r="M5" s="13">
        <v>38.05</v>
      </c>
      <c r="N5" s="13">
        <v>78.65</v>
      </c>
      <c r="O5" s="13">
        <v>1</v>
      </c>
      <c r="P5" s="11" t="s">
        <v>28</v>
      </c>
      <c r="Q5" s="11" t="s">
        <v>28</v>
      </c>
      <c r="R5" s="8"/>
    </row>
    <row r="6" spans="1:18" s="2" customFormat="1" ht="33" customHeight="1">
      <c r="A6" s="14">
        <v>2022007125</v>
      </c>
      <c r="B6" s="10">
        <v>4</v>
      </c>
      <c r="C6" s="11" t="s">
        <v>36</v>
      </c>
      <c r="D6" s="11" t="s">
        <v>39</v>
      </c>
      <c r="E6" s="12" t="s">
        <v>22</v>
      </c>
      <c r="F6" s="13">
        <v>1</v>
      </c>
      <c r="G6" s="13" t="s">
        <v>40</v>
      </c>
      <c r="H6" s="13" t="s">
        <v>32</v>
      </c>
      <c r="I6" s="13">
        <v>23</v>
      </c>
      <c r="J6" s="13">
        <v>87</v>
      </c>
      <c r="K6" s="13">
        <v>80.26</v>
      </c>
      <c r="L6" s="13">
        <v>43.5</v>
      </c>
      <c r="M6" s="13">
        <v>40.13</v>
      </c>
      <c r="N6" s="13">
        <v>83.63</v>
      </c>
      <c r="O6" s="13">
        <v>1</v>
      </c>
      <c r="P6" s="11" t="s">
        <v>28</v>
      </c>
      <c r="Q6" s="11" t="s">
        <v>28</v>
      </c>
      <c r="R6" s="8"/>
    </row>
    <row r="7" spans="1:18" s="2" customFormat="1" ht="33" customHeight="1">
      <c r="A7" s="14">
        <v>2022007126</v>
      </c>
      <c r="B7" s="10">
        <v>5</v>
      </c>
      <c r="C7" s="11" t="s">
        <v>36</v>
      </c>
      <c r="D7" s="11" t="s">
        <v>41</v>
      </c>
      <c r="E7" s="12" t="s">
        <v>22</v>
      </c>
      <c r="F7" s="13">
        <v>2</v>
      </c>
      <c r="G7" s="13" t="s">
        <v>42</v>
      </c>
      <c r="H7" s="13" t="s">
        <v>32</v>
      </c>
      <c r="I7" s="13">
        <v>26</v>
      </c>
      <c r="J7" s="13">
        <v>75.8</v>
      </c>
      <c r="K7" s="13">
        <v>79.38</v>
      </c>
      <c r="L7" s="13">
        <v>37.9</v>
      </c>
      <c r="M7" s="13">
        <v>39.69</v>
      </c>
      <c r="N7" s="13">
        <v>77.59</v>
      </c>
      <c r="O7" s="13">
        <v>1</v>
      </c>
      <c r="P7" s="11" t="s">
        <v>28</v>
      </c>
      <c r="Q7" s="11" t="s">
        <v>28</v>
      </c>
      <c r="R7" s="8"/>
    </row>
    <row r="8" spans="1:18" s="2" customFormat="1" ht="33" customHeight="1">
      <c r="A8" s="14">
        <v>2022007126</v>
      </c>
      <c r="B8" s="10">
        <v>6</v>
      </c>
      <c r="C8" s="11" t="s">
        <v>36</v>
      </c>
      <c r="D8" s="11" t="s">
        <v>41</v>
      </c>
      <c r="E8" s="12" t="s">
        <v>22</v>
      </c>
      <c r="F8" s="13">
        <v>2</v>
      </c>
      <c r="G8" s="13" t="s">
        <v>43</v>
      </c>
      <c r="H8" s="13" t="s">
        <v>32</v>
      </c>
      <c r="I8" s="13">
        <v>29</v>
      </c>
      <c r="J8" s="13">
        <v>75.5</v>
      </c>
      <c r="K8" s="13">
        <v>75.68</v>
      </c>
      <c r="L8" s="13">
        <v>37.75</v>
      </c>
      <c r="M8" s="13">
        <v>37.84</v>
      </c>
      <c r="N8" s="13">
        <v>75.59</v>
      </c>
      <c r="O8" s="13">
        <v>2</v>
      </c>
      <c r="P8" s="11" t="s">
        <v>28</v>
      </c>
      <c r="Q8" s="11" t="s">
        <v>28</v>
      </c>
      <c r="R8" s="8"/>
    </row>
    <row r="9" spans="1:18" s="2" customFormat="1" ht="33" customHeight="1">
      <c r="A9" s="14">
        <v>2022007127</v>
      </c>
      <c r="B9" s="10">
        <v>7</v>
      </c>
      <c r="C9" s="11" t="s">
        <v>44</v>
      </c>
      <c r="D9" s="11" t="s">
        <v>45</v>
      </c>
      <c r="E9" s="12" t="s">
        <v>22</v>
      </c>
      <c r="F9" s="13">
        <v>1</v>
      </c>
      <c r="G9" s="13" t="s">
        <v>46</v>
      </c>
      <c r="H9" s="13" t="s">
        <v>24</v>
      </c>
      <c r="I9" s="13">
        <v>35</v>
      </c>
      <c r="J9" s="13">
        <v>77.6</v>
      </c>
      <c r="K9" s="13">
        <v>73.96</v>
      </c>
      <c r="L9" s="13">
        <v>38.8</v>
      </c>
      <c r="M9" s="13">
        <v>36.98</v>
      </c>
      <c r="N9" s="13">
        <v>75.78</v>
      </c>
      <c r="O9" s="13">
        <v>1</v>
      </c>
      <c r="P9" s="11" t="s">
        <v>28</v>
      </c>
      <c r="Q9" s="11" t="s">
        <v>28</v>
      </c>
      <c r="R9" s="8"/>
    </row>
    <row r="10" spans="1:18" s="2" customFormat="1" ht="33" customHeight="1">
      <c r="A10" s="14">
        <v>2022007396</v>
      </c>
      <c r="B10" s="10">
        <v>8</v>
      </c>
      <c r="C10" s="11" t="s">
        <v>36</v>
      </c>
      <c r="D10" s="11" t="s">
        <v>47</v>
      </c>
      <c r="E10" s="12" t="s">
        <v>22</v>
      </c>
      <c r="F10" s="13">
        <v>2</v>
      </c>
      <c r="G10" s="13" t="s">
        <v>48</v>
      </c>
      <c r="H10" s="13" t="s">
        <v>24</v>
      </c>
      <c r="I10" s="13">
        <v>22</v>
      </c>
      <c r="J10" s="13">
        <v>67.8</v>
      </c>
      <c r="K10" s="13">
        <v>77.2</v>
      </c>
      <c r="L10" s="13">
        <v>33.9</v>
      </c>
      <c r="M10" s="13">
        <v>38.6</v>
      </c>
      <c r="N10" s="13">
        <v>72.5</v>
      </c>
      <c r="O10" s="13">
        <v>1</v>
      </c>
      <c r="P10" s="11" t="s">
        <v>28</v>
      </c>
      <c r="Q10" s="11" t="s">
        <v>28</v>
      </c>
      <c r="R10" s="8"/>
    </row>
    <row r="11" spans="1:18" s="2" customFormat="1" ht="33" customHeight="1">
      <c r="A11" s="14">
        <v>2022007396</v>
      </c>
      <c r="B11" s="10">
        <v>9</v>
      </c>
      <c r="C11" s="11" t="s">
        <v>36</v>
      </c>
      <c r="D11" s="11" t="s">
        <v>47</v>
      </c>
      <c r="E11" s="12" t="s">
        <v>22</v>
      </c>
      <c r="F11" s="13">
        <v>2</v>
      </c>
      <c r="G11" s="13" t="s">
        <v>49</v>
      </c>
      <c r="H11" s="13" t="s">
        <v>24</v>
      </c>
      <c r="I11" s="13">
        <v>24</v>
      </c>
      <c r="J11" s="13">
        <v>66.5</v>
      </c>
      <c r="K11" s="13">
        <v>78.22</v>
      </c>
      <c r="L11" s="13">
        <v>33.25</v>
      </c>
      <c r="M11" s="13">
        <v>39.11</v>
      </c>
      <c r="N11" s="13">
        <v>72.36</v>
      </c>
      <c r="O11" s="13">
        <v>2</v>
      </c>
      <c r="P11" s="11" t="s">
        <v>28</v>
      </c>
      <c r="Q11" s="11" t="s">
        <v>28</v>
      </c>
      <c r="R11" s="8"/>
    </row>
    <row r="12" spans="1:18" s="2" customFormat="1" ht="33" customHeight="1">
      <c r="A12" s="14">
        <v>2022007397</v>
      </c>
      <c r="B12" s="10">
        <v>10</v>
      </c>
      <c r="C12" s="11" t="s">
        <v>36</v>
      </c>
      <c r="D12" s="11" t="s">
        <v>50</v>
      </c>
      <c r="E12" s="12" t="s">
        <v>22</v>
      </c>
      <c r="F12" s="13">
        <v>1</v>
      </c>
      <c r="G12" s="13" t="s">
        <v>51</v>
      </c>
      <c r="H12" s="13" t="s">
        <v>32</v>
      </c>
      <c r="I12" s="13">
        <v>21</v>
      </c>
      <c r="J12" s="13">
        <v>69.9</v>
      </c>
      <c r="K12" s="13">
        <v>77.7</v>
      </c>
      <c r="L12" s="13">
        <v>34.95</v>
      </c>
      <c r="M12" s="13">
        <v>38.85</v>
      </c>
      <c r="N12" s="13">
        <v>73.80000000000001</v>
      </c>
      <c r="O12" s="13">
        <v>1</v>
      </c>
      <c r="P12" s="11" t="s">
        <v>28</v>
      </c>
      <c r="Q12" s="11" t="s">
        <v>28</v>
      </c>
      <c r="R12" s="8"/>
    </row>
    <row r="13" spans="1:18" s="2" customFormat="1" ht="33" customHeight="1">
      <c r="A13" s="14">
        <v>2022007398</v>
      </c>
      <c r="B13" s="10">
        <v>11</v>
      </c>
      <c r="C13" s="11" t="s">
        <v>36</v>
      </c>
      <c r="D13" s="11" t="s">
        <v>52</v>
      </c>
      <c r="E13" s="12" t="s">
        <v>22</v>
      </c>
      <c r="F13" s="13">
        <v>2</v>
      </c>
      <c r="G13" s="13" t="s">
        <v>53</v>
      </c>
      <c r="H13" s="13" t="s">
        <v>24</v>
      </c>
      <c r="I13" s="13">
        <v>22</v>
      </c>
      <c r="J13" s="13">
        <v>72.8</v>
      </c>
      <c r="K13" s="13">
        <v>76.26</v>
      </c>
      <c r="L13" s="13">
        <v>36.4</v>
      </c>
      <c r="M13" s="13">
        <v>38.13</v>
      </c>
      <c r="N13" s="13">
        <v>74.53</v>
      </c>
      <c r="O13" s="13">
        <v>1</v>
      </c>
      <c r="P13" s="11" t="s">
        <v>28</v>
      </c>
      <c r="Q13" s="11" t="s">
        <v>28</v>
      </c>
      <c r="R13" s="8"/>
    </row>
    <row r="14" spans="1:18" s="2" customFormat="1" ht="33" customHeight="1">
      <c r="A14" s="14">
        <v>2022007398</v>
      </c>
      <c r="B14" s="10">
        <v>12</v>
      </c>
      <c r="C14" s="11" t="s">
        <v>36</v>
      </c>
      <c r="D14" s="11" t="s">
        <v>52</v>
      </c>
      <c r="E14" s="12" t="s">
        <v>22</v>
      </c>
      <c r="F14" s="13">
        <v>2</v>
      </c>
      <c r="G14" s="13" t="s">
        <v>54</v>
      </c>
      <c r="H14" s="13" t="s">
        <v>24</v>
      </c>
      <c r="I14" s="13">
        <v>24</v>
      </c>
      <c r="J14" s="13">
        <v>67.5</v>
      </c>
      <c r="K14" s="13">
        <v>76.6</v>
      </c>
      <c r="L14" s="13">
        <v>33.75</v>
      </c>
      <c r="M14" s="13">
        <v>38.3</v>
      </c>
      <c r="N14" s="13">
        <v>72.05</v>
      </c>
      <c r="O14" s="13">
        <v>2</v>
      </c>
      <c r="P14" s="11" t="s">
        <v>28</v>
      </c>
      <c r="Q14" s="11" t="s">
        <v>28</v>
      </c>
      <c r="R14" s="8"/>
    </row>
    <row r="15" spans="1:18" s="2" customFormat="1" ht="33" customHeight="1">
      <c r="A15" s="14">
        <v>2022007399</v>
      </c>
      <c r="B15" s="10">
        <v>13</v>
      </c>
      <c r="C15" s="11" t="s">
        <v>36</v>
      </c>
      <c r="D15" s="11" t="s">
        <v>55</v>
      </c>
      <c r="E15" s="12" t="s">
        <v>22</v>
      </c>
      <c r="F15" s="13">
        <v>1</v>
      </c>
      <c r="G15" s="13" t="s">
        <v>56</v>
      </c>
      <c r="H15" s="13" t="s">
        <v>32</v>
      </c>
      <c r="I15" s="13">
        <v>21</v>
      </c>
      <c r="J15" s="13">
        <v>66.5</v>
      </c>
      <c r="K15" s="13">
        <v>76.26</v>
      </c>
      <c r="L15" s="13">
        <v>33.25</v>
      </c>
      <c r="M15" s="13">
        <v>38.13</v>
      </c>
      <c r="N15" s="13">
        <v>71.38</v>
      </c>
      <c r="O15" s="13">
        <v>1</v>
      </c>
      <c r="P15" s="11" t="s">
        <v>28</v>
      </c>
      <c r="Q15" s="11" t="s">
        <v>28</v>
      </c>
      <c r="R15" s="8"/>
    </row>
    <row r="16" spans="1:18" s="2" customFormat="1" ht="33" customHeight="1">
      <c r="A16" s="14">
        <v>2022007400</v>
      </c>
      <c r="B16" s="10">
        <v>14</v>
      </c>
      <c r="C16" s="11" t="s">
        <v>36</v>
      </c>
      <c r="D16" s="11" t="s">
        <v>57</v>
      </c>
      <c r="E16" s="12" t="s">
        <v>22</v>
      </c>
      <c r="F16" s="13">
        <v>2</v>
      </c>
      <c r="G16" s="13" t="s">
        <v>58</v>
      </c>
      <c r="H16" s="13" t="s">
        <v>24</v>
      </c>
      <c r="I16" s="13">
        <v>23</v>
      </c>
      <c r="J16" s="13">
        <v>77.6</v>
      </c>
      <c r="K16" s="13">
        <v>77.66</v>
      </c>
      <c r="L16" s="13">
        <v>38.8</v>
      </c>
      <c r="M16" s="13">
        <v>38.83</v>
      </c>
      <c r="N16" s="13">
        <v>77.63</v>
      </c>
      <c r="O16" s="13">
        <v>1</v>
      </c>
      <c r="P16" s="11" t="s">
        <v>28</v>
      </c>
      <c r="Q16" s="11" t="s">
        <v>28</v>
      </c>
      <c r="R16" s="8"/>
    </row>
    <row r="17" spans="1:18" s="2" customFormat="1" ht="33" customHeight="1">
      <c r="A17" s="14">
        <v>2022007400</v>
      </c>
      <c r="B17" s="10">
        <v>15</v>
      </c>
      <c r="C17" s="11" t="s">
        <v>36</v>
      </c>
      <c r="D17" s="11" t="s">
        <v>57</v>
      </c>
      <c r="E17" s="12" t="s">
        <v>22</v>
      </c>
      <c r="F17" s="13">
        <v>2</v>
      </c>
      <c r="G17" s="13" t="s">
        <v>59</v>
      </c>
      <c r="H17" s="13" t="s">
        <v>24</v>
      </c>
      <c r="I17" s="13">
        <v>23</v>
      </c>
      <c r="J17" s="13">
        <v>72.9</v>
      </c>
      <c r="K17" s="13">
        <v>77.4</v>
      </c>
      <c r="L17" s="13">
        <v>36.45</v>
      </c>
      <c r="M17" s="13">
        <v>38.7</v>
      </c>
      <c r="N17" s="13">
        <v>75.15</v>
      </c>
      <c r="O17" s="13">
        <v>2</v>
      </c>
      <c r="P17" s="11" t="s">
        <v>28</v>
      </c>
      <c r="Q17" s="11" t="s">
        <v>28</v>
      </c>
      <c r="R17" s="8"/>
    </row>
    <row r="18" spans="1:18" s="2" customFormat="1" ht="33" customHeight="1">
      <c r="A18" s="14">
        <v>2022007401</v>
      </c>
      <c r="B18" s="10">
        <v>16</v>
      </c>
      <c r="C18" s="11" t="s">
        <v>36</v>
      </c>
      <c r="D18" s="11" t="s">
        <v>60</v>
      </c>
      <c r="E18" s="12" t="s">
        <v>22</v>
      </c>
      <c r="F18" s="13">
        <v>2</v>
      </c>
      <c r="G18" s="13" t="s">
        <v>61</v>
      </c>
      <c r="H18" s="13" t="s">
        <v>32</v>
      </c>
      <c r="I18" s="13">
        <v>22</v>
      </c>
      <c r="J18" s="13">
        <v>79.2</v>
      </c>
      <c r="K18" s="13">
        <v>80.78</v>
      </c>
      <c r="L18" s="13">
        <v>39.6</v>
      </c>
      <c r="M18" s="13">
        <v>40.39</v>
      </c>
      <c r="N18" s="13">
        <v>79.99000000000001</v>
      </c>
      <c r="O18" s="13">
        <v>1</v>
      </c>
      <c r="P18" s="11" t="s">
        <v>28</v>
      </c>
      <c r="Q18" s="11" t="s">
        <v>28</v>
      </c>
      <c r="R18" s="8"/>
    </row>
    <row r="19" spans="1:18" s="2" customFormat="1" ht="33" customHeight="1">
      <c r="A19" s="14">
        <v>2022007401</v>
      </c>
      <c r="B19" s="10">
        <v>17</v>
      </c>
      <c r="C19" s="11" t="s">
        <v>36</v>
      </c>
      <c r="D19" s="11" t="s">
        <v>60</v>
      </c>
      <c r="E19" s="12" t="s">
        <v>22</v>
      </c>
      <c r="F19" s="13">
        <v>2</v>
      </c>
      <c r="G19" s="13" t="s">
        <v>62</v>
      </c>
      <c r="H19" s="13" t="s">
        <v>32</v>
      </c>
      <c r="I19" s="13">
        <v>22</v>
      </c>
      <c r="J19" s="13">
        <v>65.6</v>
      </c>
      <c r="K19" s="13">
        <v>75.66</v>
      </c>
      <c r="L19" s="13">
        <v>32.8</v>
      </c>
      <c r="M19" s="13">
        <v>37.83</v>
      </c>
      <c r="N19" s="13">
        <v>70.63</v>
      </c>
      <c r="O19" s="13">
        <v>2</v>
      </c>
      <c r="P19" s="11" t="s">
        <v>28</v>
      </c>
      <c r="Q19" s="11" t="s">
        <v>28</v>
      </c>
      <c r="R19" s="8"/>
    </row>
    <row r="20" spans="1:18" s="2" customFormat="1" ht="33" customHeight="1">
      <c r="A20" s="14">
        <v>2022007402</v>
      </c>
      <c r="B20" s="10">
        <v>18</v>
      </c>
      <c r="C20" s="11" t="s">
        <v>36</v>
      </c>
      <c r="D20" s="11" t="s">
        <v>63</v>
      </c>
      <c r="E20" s="12" t="s">
        <v>22</v>
      </c>
      <c r="F20" s="13">
        <v>1</v>
      </c>
      <c r="G20" s="13" t="s">
        <v>64</v>
      </c>
      <c r="H20" s="13" t="s">
        <v>32</v>
      </c>
      <c r="I20" s="13">
        <v>23</v>
      </c>
      <c r="J20" s="13">
        <v>77</v>
      </c>
      <c r="K20" s="13">
        <v>79.52</v>
      </c>
      <c r="L20" s="13">
        <v>38.5</v>
      </c>
      <c r="M20" s="13">
        <v>39.76</v>
      </c>
      <c r="N20" s="13">
        <v>78.25999999999999</v>
      </c>
      <c r="O20" s="13">
        <v>1</v>
      </c>
      <c r="P20" s="11" t="s">
        <v>28</v>
      </c>
      <c r="Q20" s="11" t="s">
        <v>28</v>
      </c>
      <c r="R20" s="8"/>
    </row>
    <row r="21" spans="1:18" s="2" customFormat="1" ht="33" customHeight="1">
      <c r="A21" s="14">
        <v>2022007403</v>
      </c>
      <c r="B21" s="10">
        <v>19</v>
      </c>
      <c r="C21" s="11" t="s">
        <v>44</v>
      </c>
      <c r="D21" s="11" t="s">
        <v>65</v>
      </c>
      <c r="E21" s="12" t="s">
        <v>22</v>
      </c>
      <c r="F21" s="13">
        <v>1</v>
      </c>
      <c r="G21" s="13" t="s">
        <v>66</v>
      </c>
      <c r="H21" s="13" t="s">
        <v>24</v>
      </c>
      <c r="I21" s="13">
        <v>27</v>
      </c>
      <c r="J21" s="13">
        <v>59</v>
      </c>
      <c r="K21" s="13">
        <v>79.06</v>
      </c>
      <c r="L21" s="13">
        <v>29.5</v>
      </c>
      <c r="M21" s="13">
        <v>39.53</v>
      </c>
      <c r="N21" s="13">
        <v>69.03</v>
      </c>
      <c r="O21" s="13">
        <v>1</v>
      </c>
      <c r="P21" s="11" t="s">
        <v>28</v>
      </c>
      <c r="Q21" s="11" t="s">
        <v>28</v>
      </c>
      <c r="R21" s="8"/>
    </row>
    <row r="22" spans="1:18" s="3" customFormat="1" ht="33" customHeight="1">
      <c r="A22" s="15">
        <v>2022003020</v>
      </c>
      <c r="B22" s="10">
        <v>20</v>
      </c>
      <c r="C22" s="16" t="s">
        <v>67</v>
      </c>
      <c r="D22" s="12" t="s">
        <v>68</v>
      </c>
      <c r="E22" s="17" t="s">
        <v>69</v>
      </c>
      <c r="F22" s="18">
        <v>1</v>
      </c>
      <c r="G22" s="19" t="s">
        <v>70</v>
      </c>
      <c r="H22" s="19" t="s">
        <v>24</v>
      </c>
      <c r="I22" s="10">
        <v>25</v>
      </c>
      <c r="J22" s="30" t="s">
        <v>71</v>
      </c>
      <c r="K22" s="31">
        <v>81.8</v>
      </c>
      <c r="L22" s="31" t="s">
        <v>72</v>
      </c>
      <c r="M22" s="31" t="s">
        <v>72</v>
      </c>
      <c r="N22" s="31">
        <v>81.8</v>
      </c>
      <c r="O22" s="30" t="s">
        <v>73</v>
      </c>
      <c r="P22" s="32" t="s">
        <v>28</v>
      </c>
      <c r="Q22" s="32" t="s">
        <v>28</v>
      </c>
      <c r="R22" s="8"/>
    </row>
    <row r="23" spans="1:18" s="3" customFormat="1" ht="33" customHeight="1">
      <c r="A23" s="15">
        <v>2022003061</v>
      </c>
      <c r="B23" s="10">
        <v>21</v>
      </c>
      <c r="C23" s="16" t="s">
        <v>67</v>
      </c>
      <c r="D23" s="12" t="s">
        <v>74</v>
      </c>
      <c r="E23" s="17" t="s">
        <v>69</v>
      </c>
      <c r="F23" s="18">
        <v>1</v>
      </c>
      <c r="G23" s="19" t="s">
        <v>75</v>
      </c>
      <c r="H23" s="19" t="s">
        <v>24</v>
      </c>
      <c r="I23" s="10">
        <v>32</v>
      </c>
      <c r="J23" s="30" t="s">
        <v>71</v>
      </c>
      <c r="K23" s="31">
        <v>80.3</v>
      </c>
      <c r="L23" s="31" t="s">
        <v>72</v>
      </c>
      <c r="M23" s="31" t="s">
        <v>72</v>
      </c>
      <c r="N23" s="31">
        <v>80.3</v>
      </c>
      <c r="O23" s="30">
        <v>1</v>
      </c>
      <c r="P23" s="32" t="s">
        <v>28</v>
      </c>
      <c r="Q23" s="32" t="s">
        <v>28</v>
      </c>
      <c r="R23" s="8"/>
    </row>
    <row r="24" spans="1:18" s="3" customFormat="1" ht="33" customHeight="1">
      <c r="A24" s="15">
        <v>2022003022</v>
      </c>
      <c r="B24" s="10">
        <v>22</v>
      </c>
      <c r="C24" s="16" t="s">
        <v>76</v>
      </c>
      <c r="D24" s="12" t="s">
        <v>77</v>
      </c>
      <c r="E24" s="17" t="s">
        <v>69</v>
      </c>
      <c r="F24" s="18">
        <v>1</v>
      </c>
      <c r="G24" s="19" t="s">
        <v>78</v>
      </c>
      <c r="H24" s="19" t="s">
        <v>32</v>
      </c>
      <c r="I24" s="10">
        <v>23</v>
      </c>
      <c r="J24" s="30" t="s">
        <v>71</v>
      </c>
      <c r="K24" s="31">
        <v>81.58</v>
      </c>
      <c r="L24" s="31" t="s">
        <v>72</v>
      </c>
      <c r="M24" s="31" t="s">
        <v>72</v>
      </c>
      <c r="N24" s="31">
        <v>81.58</v>
      </c>
      <c r="O24" s="30">
        <v>1</v>
      </c>
      <c r="P24" s="32" t="s">
        <v>28</v>
      </c>
      <c r="Q24" s="32" t="s">
        <v>28</v>
      </c>
      <c r="R24" s="8"/>
    </row>
    <row r="25" spans="1:18" s="3" customFormat="1" ht="33" customHeight="1">
      <c r="A25" s="15">
        <v>2022003027</v>
      </c>
      <c r="B25" s="10">
        <v>23</v>
      </c>
      <c r="C25" s="16" t="s">
        <v>79</v>
      </c>
      <c r="D25" s="12" t="s">
        <v>80</v>
      </c>
      <c r="E25" s="17" t="s">
        <v>69</v>
      </c>
      <c r="F25" s="18">
        <v>1</v>
      </c>
      <c r="G25" s="19" t="s">
        <v>81</v>
      </c>
      <c r="H25" s="19" t="s">
        <v>32</v>
      </c>
      <c r="I25" s="10">
        <v>25</v>
      </c>
      <c r="J25" s="30" t="s">
        <v>71</v>
      </c>
      <c r="K25" s="31" t="s">
        <v>82</v>
      </c>
      <c r="L25" s="31" t="s">
        <v>72</v>
      </c>
      <c r="M25" s="31" t="s">
        <v>72</v>
      </c>
      <c r="N25" s="31" t="s">
        <v>82</v>
      </c>
      <c r="O25" s="30" t="s">
        <v>73</v>
      </c>
      <c r="P25" s="32" t="s">
        <v>28</v>
      </c>
      <c r="Q25" s="32" t="s">
        <v>28</v>
      </c>
      <c r="R25" s="8"/>
    </row>
    <row r="26" spans="1:18" s="3" customFormat="1" ht="33" customHeight="1">
      <c r="A26" s="15">
        <v>2022003032</v>
      </c>
      <c r="B26" s="10">
        <v>24</v>
      </c>
      <c r="C26" s="16" t="s">
        <v>83</v>
      </c>
      <c r="D26" s="12" t="s">
        <v>84</v>
      </c>
      <c r="E26" s="17" t="s">
        <v>69</v>
      </c>
      <c r="F26" s="18">
        <v>2</v>
      </c>
      <c r="G26" s="19" t="s">
        <v>85</v>
      </c>
      <c r="H26" s="19" t="s">
        <v>32</v>
      </c>
      <c r="I26" s="10">
        <v>27</v>
      </c>
      <c r="J26" s="30" t="s">
        <v>71</v>
      </c>
      <c r="K26" s="31">
        <v>77.02</v>
      </c>
      <c r="L26" s="31" t="s">
        <v>72</v>
      </c>
      <c r="M26" s="31" t="s">
        <v>72</v>
      </c>
      <c r="N26" s="31">
        <v>77.02</v>
      </c>
      <c r="O26" s="30" t="s">
        <v>73</v>
      </c>
      <c r="P26" s="32" t="s">
        <v>28</v>
      </c>
      <c r="Q26" s="32" t="s">
        <v>28</v>
      </c>
      <c r="R26" s="8"/>
    </row>
    <row r="27" spans="1:18" s="3" customFormat="1" ht="33" customHeight="1">
      <c r="A27" s="15">
        <v>2022003032</v>
      </c>
      <c r="B27" s="10">
        <v>25</v>
      </c>
      <c r="C27" s="16" t="s">
        <v>83</v>
      </c>
      <c r="D27" s="12" t="s">
        <v>84</v>
      </c>
      <c r="E27" s="17" t="s">
        <v>69</v>
      </c>
      <c r="F27" s="18">
        <v>2</v>
      </c>
      <c r="G27" s="19" t="s">
        <v>86</v>
      </c>
      <c r="H27" s="19" t="s">
        <v>32</v>
      </c>
      <c r="I27" s="10">
        <v>25</v>
      </c>
      <c r="J27" s="30" t="s">
        <v>71</v>
      </c>
      <c r="K27" s="31">
        <v>75.44</v>
      </c>
      <c r="L27" s="31" t="s">
        <v>72</v>
      </c>
      <c r="M27" s="31" t="s">
        <v>72</v>
      </c>
      <c r="N27" s="31">
        <v>75.44</v>
      </c>
      <c r="O27" s="30" t="s">
        <v>87</v>
      </c>
      <c r="P27" s="32" t="s">
        <v>28</v>
      </c>
      <c r="Q27" s="32" t="s">
        <v>28</v>
      </c>
      <c r="R27" s="8"/>
    </row>
    <row r="28" spans="1:18" s="3" customFormat="1" ht="33" customHeight="1">
      <c r="A28" s="15">
        <v>2022005004</v>
      </c>
      <c r="B28" s="10">
        <v>26</v>
      </c>
      <c r="C28" s="16" t="s">
        <v>88</v>
      </c>
      <c r="D28" s="12" t="s">
        <v>89</v>
      </c>
      <c r="E28" s="17" t="s">
        <v>90</v>
      </c>
      <c r="F28" s="18" t="s">
        <v>73</v>
      </c>
      <c r="G28" s="19" t="s">
        <v>91</v>
      </c>
      <c r="H28" s="19" t="s">
        <v>24</v>
      </c>
      <c r="I28" s="10">
        <v>27</v>
      </c>
      <c r="J28" s="30" t="s">
        <v>71</v>
      </c>
      <c r="K28" s="31">
        <v>83</v>
      </c>
      <c r="L28" s="31" t="s">
        <v>72</v>
      </c>
      <c r="M28" s="31" t="s">
        <v>72</v>
      </c>
      <c r="N28" s="31">
        <v>83</v>
      </c>
      <c r="O28" s="30" t="s">
        <v>73</v>
      </c>
      <c r="P28" s="32" t="s">
        <v>28</v>
      </c>
      <c r="Q28" s="32" t="s">
        <v>28</v>
      </c>
      <c r="R28" s="8"/>
    </row>
    <row r="29" spans="1:18" s="3" customFormat="1" ht="33" customHeight="1">
      <c r="A29" s="15">
        <v>2022003024</v>
      </c>
      <c r="B29" s="10">
        <v>27</v>
      </c>
      <c r="C29" s="16" t="s">
        <v>92</v>
      </c>
      <c r="D29" s="12" t="s">
        <v>93</v>
      </c>
      <c r="E29" s="17" t="s">
        <v>69</v>
      </c>
      <c r="F29" s="18">
        <v>1</v>
      </c>
      <c r="G29" s="19" t="s">
        <v>94</v>
      </c>
      <c r="H29" s="19" t="s">
        <v>24</v>
      </c>
      <c r="I29" s="10">
        <v>29</v>
      </c>
      <c r="J29" s="30" t="s">
        <v>71</v>
      </c>
      <c r="K29" s="31">
        <v>79.44</v>
      </c>
      <c r="L29" s="31" t="s">
        <v>72</v>
      </c>
      <c r="M29" s="31" t="s">
        <v>72</v>
      </c>
      <c r="N29" s="31">
        <v>79.44</v>
      </c>
      <c r="O29" s="30" t="s">
        <v>73</v>
      </c>
      <c r="P29" s="32" t="s">
        <v>28</v>
      </c>
      <c r="Q29" s="32" t="s">
        <v>28</v>
      </c>
      <c r="R29" s="8"/>
    </row>
    <row r="30" spans="1:18" s="3" customFormat="1" ht="33" customHeight="1">
      <c r="A30" s="15">
        <v>2022003025</v>
      </c>
      <c r="B30" s="10">
        <v>28</v>
      </c>
      <c r="C30" s="16" t="s">
        <v>92</v>
      </c>
      <c r="D30" s="12" t="s">
        <v>95</v>
      </c>
      <c r="E30" s="17" t="s">
        <v>69</v>
      </c>
      <c r="F30" s="18">
        <v>1</v>
      </c>
      <c r="G30" s="19" t="s">
        <v>96</v>
      </c>
      <c r="H30" s="19" t="s">
        <v>32</v>
      </c>
      <c r="I30" s="10">
        <v>26</v>
      </c>
      <c r="J30" s="30" t="s">
        <v>71</v>
      </c>
      <c r="K30" s="31">
        <v>77.26</v>
      </c>
      <c r="L30" s="31" t="s">
        <v>72</v>
      </c>
      <c r="M30" s="31" t="s">
        <v>72</v>
      </c>
      <c r="N30" s="31">
        <v>77.26</v>
      </c>
      <c r="O30" s="30" t="s">
        <v>73</v>
      </c>
      <c r="P30" s="32" t="s">
        <v>28</v>
      </c>
      <c r="Q30" s="32" t="s">
        <v>28</v>
      </c>
      <c r="R30" s="8"/>
    </row>
    <row r="31" spans="1:18" s="3" customFormat="1" ht="33" customHeight="1">
      <c r="A31" s="15">
        <v>2022003026</v>
      </c>
      <c r="B31" s="10">
        <v>29</v>
      </c>
      <c r="C31" s="16" t="s">
        <v>92</v>
      </c>
      <c r="D31" s="12" t="s">
        <v>97</v>
      </c>
      <c r="E31" s="17" t="s">
        <v>69</v>
      </c>
      <c r="F31" s="18">
        <v>1</v>
      </c>
      <c r="G31" s="19" t="s">
        <v>98</v>
      </c>
      <c r="H31" s="19" t="s">
        <v>24</v>
      </c>
      <c r="I31" s="10">
        <v>24</v>
      </c>
      <c r="J31" s="30" t="s">
        <v>71</v>
      </c>
      <c r="K31" s="31">
        <v>83.66</v>
      </c>
      <c r="L31" s="31" t="s">
        <v>72</v>
      </c>
      <c r="M31" s="31" t="s">
        <v>72</v>
      </c>
      <c r="N31" s="31">
        <v>83.66</v>
      </c>
      <c r="O31" s="30">
        <v>1</v>
      </c>
      <c r="P31" s="32" t="s">
        <v>28</v>
      </c>
      <c r="Q31" s="32" t="s">
        <v>28</v>
      </c>
      <c r="R31" s="8"/>
    </row>
    <row r="32" spans="1:18" s="3" customFormat="1" ht="33" customHeight="1">
      <c r="A32" s="15">
        <v>2022007342</v>
      </c>
      <c r="B32" s="10">
        <v>30</v>
      </c>
      <c r="C32" s="16" t="s">
        <v>92</v>
      </c>
      <c r="D32" s="12" t="s">
        <v>99</v>
      </c>
      <c r="E32" s="12" t="s">
        <v>22</v>
      </c>
      <c r="F32" s="18" t="s">
        <v>73</v>
      </c>
      <c r="G32" s="19" t="s">
        <v>100</v>
      </c>
      <c r="H32" s="19" t="s">
        <v>32</v>
      </c>
      <c r="I32" s="10">
        <v>24</v>
      </c>
      <c r="J32" s="30">
        <v>75</v>
      </c>
      <c r="K32" s="31">
        <v>79.44</v>
      </c>
      <c r="L32" s="31">
        <v>37.5</v>
      </c>
      <c r="M32" s="31">
        <v>39.72</v>
      </c>
      <c r="N32" s="31">
        <v>77.22</v>
      </c>
      <c r="O32" s="30" t="s">
        <v>73</v>
      </c>
      <c r="P32" s="32" t="s">
        <v>28</v>
      </c>
      <c r="Q32" s="32" t="s">
        <v>28</v>
      </c>
      <c r="R32" s="8"/>
    </row>
    <row r="33" spans="1:18" s="3" customFormat="1" ht="33" customHeight="1">
      <c r="A33" s="15">
        <v>2022003028</v>
      </c>
      <c r="B33" s="10">
        <v>31</v>
      </c>
      <c r="C33" s="16" t="s">
        <v>101</v>
      </c>
      <c r="D33" s="12" t="s">
        <v>102</v>
      </c>
      <c r="E33" s="17" t="s">
        <v>69</v>
      </c>
      <c r="F33" s="18">
        <v>3</v>
      </c>
      <c r="G33" s="19" t="s">
        <v>103</v>
      </c>
      <c r="H33" s="19" t="s">
        <v>32</v>
      </c>
      <c r="I33" s="10">
        <v>25</v>
      </c>
      <c r="J33" s="30" t="s">
        <v>71</v>
      </c>
      <c r="K33" s="31" t="s">
        <v>104</v>
      </c>
      <c r="L33" s="31" t="s">
        <v>72</v>
      </c>
      <c r="M33" s="31" t="s">
        <v>72</v>
      </c>
      <c r="N33" s="31" t="s">
        <v>104</v>
      </c>
      <c r="O33" s="30" t="s">
        <v>73</v>
      </c>
      <c r="P33" s="32" t="s">
        <v>28</v>
      </c>
      <c r="Q33" s="32" t="s">
        <v>28</v>
      </c>
      <c r="R33" s="8"/>
    </row>
    <row r="34" spans="1:18" s="3" customFormat="1" ht="33" customHeight="1">
      <c r="A34" s="15">
        <v>2022003028</v>
      </c>
      <c r="B34" s="10">
        <v>32</v>
      </c>
      <c r="C34" s="16" t="s">
        <v>101</v>
      </c>
      <c r="D34" s="12" t="s">
        <v>102</v>
      </c>
      <c r="E34" s="17" t="s">
        <v>69</v>
      </c>
      <c r="F34" s="18">
        <v>3</v>
      </c>
      <c r="G34" s="19" t="s">
        <v>105</v>
      </c>
      <c r="H34" s="19" t="s">
        <v>24</v>
      </c>
      <c r="I34" s="10">
        <v>27</v>
      </c>
      <c r="J34" s="30" t="s">
        <v>71</v>
      </c>
      <c r="K34" s="31" t="s">
        <v>106</v>
      </c>
      <c r="L34" s="31" t="s">
        <v>72</v>
      </c>
      <c r="M34" s="31" t="s">
        <v>72</v>
      </c>
      <c r="N34" s="31" t="s">
        <v>106</v>
      </c>
      <c r="O34" s="30" t="s">
        <v>87</v>
      </c>
      <c r="P34" s="32" t="s">
        <v>28</v>
      </c>
      <c r="Q34" s="32" t="s">
        <v>28</v>
      </c>
      <c r="R34" s="8"/>
    </row>
    <row r="35" spans="1:18" s="3" customFormat="1" ht="33" customHeight="1">
      <c r="A35" s="15">
        <v>2022003028</v>
      </c>
      <c r="B35" s="10">
        <v>33</v>
      </c>
      <c r="C35" s="16" t="s">
        <v>101</v>
      </c>
      <c r="D35" s="12" t="s">
        <v>102</v>
      </c>
      <c r="E35" s="17" t="s">
        <v>69</v>
      </c>
      <c r="F35" s="18">
        <v>3</v>
      </c>
      <c r="G35" s="19" t="s">
        <v>107</v>
      </c>
      <c r="H35" s="19" t="s">
        <v>32</v>
      </c>
      <c r="I35" s="10">
        <v>29</v>
      </c>
      <c r="J35" s="30" t="s">
        <v>71</v>
      </c>
      <c r="K35" s="31" t="s">
        <v>108</v>
      </c>
      <c r="L35" s="31" t="s">
        <v>72</v>
      </c>
      <c r="M35" s="31" t="s">
        <v>72</v>
      </c>
      <c r="N35" s="31" t="s">
        <v>108</v>
      </c>
      <c r="O35" s="30" t="s">
        <v>109</v>
      </c>
      <c r="P35" s="32" t="s">
        <v>28</v>
      </c>
      <c r="Q35" s="32" t="s">
        <v>28</v>
      </c>
      <c r="R35" s="8"/>
    </row>
    <row r="36" spans="1:18" s="3" customFormat="1" ht="33" customHeight="1">
      <c r="A36" s="15">
        <v>2022003029</v>
      </c>
      <c r="B36" s="10">
        <v>34</v>
      </c>
      <c r="C36" s="16" t="s">
        <v>101</v>
      </c>
      <c r="D36" s="12" t="s">
        <v>95</v>
      </c>
      <c r="E36" s="17" t="s">
        <v>69</v>
      </c>
      <c r="F36" s="18">
        <v>1</v>
      </c>
      <c r="G36" s="19" t="s">
        <v>110</v>
      </c>
      <c r="H36" s="19" t="s">
        <v>24</v>
      </c>
      <c r="I36" s="10">
        <v>26</v>
      </c>
      <c r="J36" s="30" t="s">
        <v>71</v>
      </c>
      <c r="K36" s="31" t="s">
        <v>111</v>
      </c>
      <c r="L36" s="31" t="s">
        <v>72</v>
      </c>
      <c r="M36" s="31" t="s">
        <v>72</v>
      </c>
      <c r="N36" s="31" t="s">
        <v>111</v>
      </c>
      <c r="O36" s="30" t="s">
        <v>73</v>
      </c>
      <c r="P36" s="32" t="s">
        <v>28</v>
      </c>
      <c r="Q36" s="32" t="s">
        <v>28</v>
      </c>
      <c r="R36" s="8"/>
    </row>
    <row r="37" spans="1:18" s="3" customFormat="1" ht="33" customHeight="1">
      <c r="A37" s="15">
        <v>2022007345</v>
      </c>
      <c r="B37" s="10">
        <v>35</v>
      </c>
      <c r="C37" s="16" t="s">
        <v>101</v>
      </c>
      <c r="D37" s="12" t="s">
        <v>112</v>
      </c>
      <c r="E37" s="12" t="s">
        <v>22</v>
      </c>
      <c r="F37" s="18" t="s">
        <v>73</v>
      </c>
      <c r="G37" s="19" t="s">
        <v>113</v>
      </c>
      <c r="H37" s="19" t="s">
        <v>32</v>
      </c>
      <c r="I37" s="10">
        <v>24</v>
      </c>
      <c r="J37" s="30">
        <v>76.1</v>
      </c>
      <c r="K37" s="31">
        <v>80.48</v>
      </c>
      <c r="L37" s="31">
        <v>38.05</v>
      </c>
      <c r="M37" s="31">
        <v>40.24</v>
      </c>
      <c r="N37" s="31">
        <v>78.28999999999999</v>
      </c>
      <c r="O37" s="30" t="s">
        <v>73</v>
      </c>
      <c r="P37" s="32" t="s">
        <v>28</v>
      </c>
      <c r="Q37" s="32" t="s">
        <v>28</v>
      </c>
      <c r="R37" s="8"/>
    </row>
    <row r="38" spans="1:18" s="3" customFormat="1" ht="33" customHeight="1">
      <c r="A38" s="15">
        <v>2022007346</v>
      </c>
      <c r="B38" s="10">
        <v>36</v>
      </c>
      <c r="C38" s="16" t="s">
        <v>101</v>
      </c>
      <c r="D38" s="12" t="s">
        <v>114</v>
      </c>
      <c r="E38" s="12" t="s">
        <v>22</v>
      </c>
      <c r="F38" s="18" t="s">
        <v>73</v>
      </c>
      <c r="G38" s="19" t="s">
        <v>115</v>
      </c>
      <c r="H38" s="19" t="s">
        <v>24</v>
      </c>
      <c r="I38" s="10">
        <v>22</v>
      </c>
      <c r="J38" s="30">
        <v>69.7</v>
      </c>
      <c r="K38" s="31">
        <v>80.36</v>
      </c>
      <c r="L38" s="31">
        <v>34.85</v>
      </c>
      <c r="M38" s="31">
        <v>40.18</v>
      </c>
      <c r="N38" s="31">
        <v>75.03</v>
      </c>
      <c r="O38" s="30" t="s">
        <v>73</v>
      </c>
      <c r="P38" s="32" t="s">
        <v>28</v>
      </c>
      <c r="Q38" s="32" t="s">
        <v>28</v>
      </c>
      <c r="R38" s="8"/>
    </row>
    <row r="39" spans="1:18" s="3" customFormat="1" ht="33" customHeight="1">
      <c r="A39" s="15">
        <v>2022003031</v>
      </c>
      <c r="B39" s="10">
        <v>37</v>
      </c>
      <c r="C39" s="16" t="s">
        <v>116</v>
      </c>
      <c r="D39" s="12" t="s">
        <v>117</v>
      </c>
      <c r="E39" s="17" t="s">
        <v>69</v>
      </c>
      <c r="F39" s="18">
        <v>1</v>
      </c>
      <c r="G39" s="19" t="s">
        <v>118</v>
      </c>
      <c r="H39" s="19" t="s">
        <v>32</v>
      </c>
      <c r="I39" s="10">
        <v>26</v>
      </c>
      <c r="J39" s="30" t="s">
        <v>71</v>
      </c>
      <c r="K39" s="31">
        <v>76.6</v>
      </c>
      <c r="L39" s="31" t="s">
        <v>72</v>
      </c>
      <c r="M39" s="31" t="s">
        <v>72</v>
      </c>
      <c r="N39" s="31">
        <v>76.6</v>
      </c>
      <c r="O39" s="30" t="s">
        <v>73</v>
      </c>
      <c r="P39" s="32" t="s">
        <v>28</v>
      </c>
      <c r="Q39" s="32" t="s">
        <v>28</v>
      </c>
      <c r="R39" s="8"/>
    </row>
    <row r="40" spans="1:18" s="3" customFormat="1" ht="33" customHeight="1">
      <c r="A40" s="15">
        <v>2022007347</v>
      </c>
      <c r="B40" s="10">
        <v>38</v>
      </c>
      <c r="C40" s="16" t="s">
        <v>116</v>
      </c>
      <c r="D40" s="12" t="s">
        <v>119</v>
      </c>
      <c r="E40" s="12" t="s">
        <v>22</v>
      </c>
      <c r="F40" s="18" t="s">
        <v>73</v>
      </c>
      <c r="G40" s="19" t="s">
        <v>120</v>
      </c>
      <c r="H40" s="19" t="s">
        <v>24</v>
      </c>
      <c r="I40" s="10">
        <v>27</v>
      </c>
      <c r="J40" s="30">
        <v>70.5</v>
      </c>
      <c r="K40" s="31">
        <v>80.8</v>
      </c>
      <c r="L40" s="31">
        <v>35.25</v>
      </c>
      <c r="M40" s="31">
        <v>40.4</v>
      </c>
      <c r="N40" s="31">
        <v>75.65</v>
      </c>
      <c r="O40" s="30" t="s">
        <v>73</v>
      </c>
      <c r="P40" s="32" t="s">
        <v>28</v>
      </c>
      <c r="Q40" s="32" t="s">
        <v>28</v>
      </c>
      <c r="R40" s="8"/>
    </row>
    <row r="41" spans="1:18" s="3" customFormat="1" ht="51.75" customHeight="1">
      <c r="A41" s="15">
        <v>2022003033</v>
      </c>
      <c r="B41" s="10">
        <v>39</v>
      </c>
      <c r="C41" s="16" t="s">
        <v>121</v>
      </c>
      <c r="D41" s="12" t="s">
        <v>122</v>
      </c>
      <c r="E41" s="17" t="s">
        <v>69</v>
      </c>
      <c r="F41" s="18">
        <v>1</v>
      </c>
      <c r="G41" s="19" t="s">
        <v>123</v>
      </c>
      <c r="H41" s="19" t="s">
        <v>32</v>
      </c>
      <c r="I41" s="10">
        <v>26</v>
      </c>
      <c r="J41" s="30" t="s">
        <v>71</v>
      </c>
      <c r="K41" s="31">
        <v>69.54</v>
      </c>
      <c r="L41" s="31" t="s">
        <v>72</v>
      </c>
      <c r="M41" s="31" t="s">
        <v>72</v>
      </c>
      <c r="N41" s="31">
        <v>69.54</v>
      </c>
      <c r="O41" s="30" t="s">
        <v>87</v>
      </c>
      <c r="P41" s="32" t="s">
        <v>28</v>
      </c>
      <c r="Q41" s="32" t="s">
        <v>28</v>
      </c>
      <c r="R41" s="32" t="s">
        <v>124</v>
      </c>
    </row>
    <row r="42" spans="1:18" s="3" customFormat="1" ht="33" customHeight="1">
      <c r="A42" s="15">
        <v>2022007349</v>
      </c>
      <c r="B42" s="10">
        <v>40</v>
      </c>
      <c r="C42" s="16" t="s">
        <v>121</v>
      </c>
      <c r="D42" s="12" t="s">
        <v>125</v>
      </c>
      <c r="E42" s="12" t="s">
        <v>22</v>
      </c>
      <c r="F42" s="18" t="s">
        <v>73</v>
      </c>
      <c r="G42" s="19" t="s">
        <v>126</v>
      </c>
      <c r="H42" s="19" t="s">
        <v>32</v>
      </c>
      <c r="I42" s="10">
        <v>25</v>
      </c>
      <c r="J42" s="30">
        <v>67.3</v>
      </c>
      <c r="K42" s="31">
        <v>78.38</v>
      </c>
      <c r="L42" s="31">
        <v>33.65</v>
      </c>
      <c r="M42" s="31">
        <v>39.19</v>
      </c>
      <c r="N42" s="31">
        <v>72.84</v>
      </c>
      <c r="O42" s="30" t="s">
        <v>73</v>
      </c>
      <c r="P42" s="32" t="s">
        <v>28</v>
      </c>
      <c r="Q42" s="32" t="s">
        <v>28</v>
      </c>
      <c r="R42" s="8"/>
    </row>
    <row r="43" spans="1:18" s="3" customFormat="1" ht="33" customHeight="1">
      <c r="A43" s="15">
        <v>2022007093</v>
      </c>
      <c r="B43" s="10">
        <v>41</v>
      </c>
      <c r="C43" s="16" t="s">
        <v>127</v>
      </c>
      <c r="D43" s="12" t="s">
        <v>128</v>
      </c>
      <c r="E43" s="12" t="s">
        <v>22</v>
      </c>
      <c r="F43" s="18" t="s">
        <v>73</v>
      </c>
      <c r="G43" s="19" t="s">
        <v>129</v>
      </c>
      <c r="H43" s="19" t="s">
        <v>32</v>
      </c>
      <c r="I43" s="10">
        <v>26</v>
      </c>
      <c r="J43" s="30">
        <v>75.7</v>
      </c>
      <c r="K43" s="31">
        <v>88</v>
      </c>
      <c r="L43" s="31">
        <v>37.85</v>
      </c>
      <c r="M43" s="31">
        <v>44</v>
      </c>
      <c r="N43" s="31">
        <v>81.85</v>
      </c>
      <c r="O43" s="30" t="s">
        <v>73</v>
      </c>
      <c r="P43" s="32" t="s">
        <v>28</v>
      </c>
      <c r="Q43" s="32" t="s">
        <v>28</v>
      </c>
      <c r="R43" s="8"/>
    </row>
    <row r="44" spans="1:18" s="3" customFormat="1" ht="33" customHeight="1">
      <c r="A44" s="15">
        <v>2022007343</v>
      </c>
      <c r="B44" s="10">
        <v>42</v>
      </c>
      <c r="C44" s="16" t="s">
        <v>127</v>
      </c>
      <c r="D44" s="12" t="s">
        <v>130</v>
      </c>
      <c r="E44" s="12" t="s">
        <v>22</v>
      </c>
      <c r="F44" s="18" t="s">
        <v>73</v>
      </c>
      <c r="G44" s="19" t="s">
        <v>131</v>
      </c>
      <c r="H44" s="19" t="s">
        <v>24</v>
      </c>
      <c r="I44" s="10">
        <v>26</v>
      </c>
      <c r="J44" s="30">
        <v>76.3</v>
      </c>
      <c r="K44" s="31">
        <v>86</v>
      </c>
      <c r="L44" s="31">
        <v>38.15</v>
      </c>
      <c r="M44" s="31">
        <v>43</v>
      </c>
      <c r="N44" s="31">
        <v>81.15</v>
      </c>
      <c r="O44" s="30" t="s">
        <v>73</v>
      </c>
      <c r="P44" s="32" t="s">
        <v>28</v>
      </c>
      <c r="Q44" s="32" t="s">
        <v>28</v>
      </c>
      <c r="R44" s="8"/>
    </row>
    <row r="45" spans="1:18" s="3" customFormat="1" ht="33" customHeight="1">
      <c r="A45" s="15">
        <v>2022007344</v>
      </c>
      <c r="B45" s="10">
        <v>43</v>
      </c>
      <c r="C45" s="16" t="s">
        <v>127</v>
      </c>
      <c r="D45" s="12" t="s">
        <v>132</v>
      </c>
      <c r="E45" s="12" t="s">
        <v>22</v>
      </c>
      <c r="F45" s="18" t="s">
        <v>73</v>
      </c>
      <c r="G45" s="19" t="s">
        <v>133</v>
      </c>
      <c r="H45" s="19" t="s">
        <v>32</v>
      </c>
      <c r="I45" s="10">
        <v>22</v>
      </c>
      <c r="J45" s="30">
        <v>77.8</v>
      </c>
      <c r="K45" s="31">
        <v>77.8</v>
      </c>
      <c r="L45" s="31">
        <v>38.9</v>
      </c>
      <c r="M45" s="31">
        <v>38.9</v>
      </c>
      <c r="N45" s="31">
        <v>77.8</v>
      </c>
      <c r="O45" s="30" t="s">
        <v>73</v>
      </c>
      <c r="P45" s="32" t="s">
        <v>28</v>
      </c>
      <c r="Q45" s="32" t="s">
        <v>28</v>
      </c>
      <c r="R45" s="8"/>
    </row>
    <row r="46" spans="1:18" s="3" customFormat="1" ht="33" customHeight="1">
      <c r="A46" s="15">
        <v>2022007339</v>
      </c>
      <c r="B46" s="10">
        <v>44</v>
      </c>
      <c r="C46" s="16" t="s">
        <v>134</v>
      </c>
      <c r="D46" s="12" t="s">
        <v>135</v>
      </c>
      <c r="E46" s="12" t="s">
        <v>22</v>
      </c>
      <c r="F46" s="18" t="s">
        <v>73</v>
      </c>
      <c r="G46" s="19" t="s">
        <v>136</v>
      </c>
      <c r="H46" s="19" t="s">
        <v>32</v>
      </c>
      <c r="I46" s="10">
        <v>23</v>
      </c>
      <c r="J46" s="30">
        <v>63.2</v>
      </c>
      <c r="K46" s="31">
        <v>80.8</v>
      </c>
      <c r="L46" s="31">
        <v>31.6</v>
      </c>
      <c r="M46" s="31">
        <v>40.4</v>
      </c>
      <c r="N46" s="31">
        <v>72</v>
      </c>
      <c r="O46" s="30" t="s">
        <v>73</v>
      </c>
      <c r="P46" s="32" t="s">
        <v>28</v>
      </c>
      <c r="Q46" s="32" t="s">
        <v>28</v>
      </c>
      <c r="R46" s="8"/>
    </row>
    <row r="47" spans="1:18" s="3" customFormat="1" ht="33" customHeight="1">
      <c r="A47" s="15">
        <v>2022007340</v>
      </c>
      <c r="B47" s="10">
        <v>45</v>
      </c>
      <c r="C47" s="16" t="s">
        <v>134</v>
      </c>
      <c r="D47" s="12" t="s">
        <v>137</v>
      </c>
      <c r="E47" s="12" t="s">
        <v>22</v>
      </c>
      <c r="F47" s="18" t="s">
        <v>73</v>
      </c>
      <c r="G47" s="19" t="s">
        <v>138</v>
      </c>
      <c r="H47" s="19" t="s">
        <v>24</v>
      </c>
      <c r="I47" s="10">
        <v>22</v>
      </c>
      <c r="J47" s="30">
        <v>69.1</v>
      </c>
      <c r="K47" s="31">
        <v>80.6</v>
      </c>
      <c r="L47" s="31">
        <v>34.55</v>
      </c>
      <c r="M47" s="31">
        <v>40.3</v>
      </c>
      <c r="N47" s="31">
        <v>74.85</v>
      </c>
      <c r="O47" s="30" t="s">
        <v>73</v>
      </c>
      <c r="P47" s="32" t="s">
        <v>28</v>
      </c>
      <c r="Q47" s="32" t="s">
        <v>28</v>
      </c>
      <c r="R47" s="8"/>
    </row>
    <row r="48" spans="1:18" s="3" customFormat="1" ht="33" customHeight="1">
      <c r="A48" s="15">
        <v>2022007341</v>
      </c>
      <c r="B48" s="10">
        <v>46</v>
      </c>
      <c r="C48" s="16" t="s">
        <v>139</v>
      </c>
      <c r="D48" s="12" t="s">
        <v>140</v>
      </c>
      <c r="E48" s="12" t="s">
        <v>22</v>
      </c>
      <c r="F48" s="18" t="s">
        <v>73</v>
      </c>
      <c r="G48" s="19" t="s">
        <v>141</v>
      </c>
      <c r="H48" s="19" t="s">
        <v>24</v>
      </c>
      <c r="I48" s="10">
        <v>23</v>
      </c>
      <c r="J48" s="30">
        <v>72.3</v>
      </c>
      <c r="K48" s="31" t="s">
        <v>142</v>
      </c>
      <c r="L48" s="31">
        <v>36.15</v>
      </c>
      <c r="M48" s="31">
        <v>40.96</v>
      </c>
      <c r="N48" s="31">
        <v>77.11</v>
      </c>
      <c r="O48" s="30" t="s">
        <v>73</v>
      </c>
      <c r="P48" s="32" t="s">
        <v>28</v>
      </c>
      <c r="Q48" s="32" t="s">
        <v>28</v>
      </c>
      <c r="R48" s="8"/>
    </row>
    <row r="49" spans="1:18" s="3" customFormat="1" ht="33" customHeight="1">
      <c r="A49" s="15">
        <v>2022007350</v>
      </c>
      <c r="B49" s="10">
        <v>47</v>
      </c>
      <c r="C49" s="16" t="s">
        <v>143</v>
      </c>
      <c r="D49" s="12" t="s">
        <v>144</v>
      </c>
      <c r="E49" s="12" t="s">
        <v>22</v>
      </c>
      <c r="F49" s="18" t="s">
        <v>145</v>
      </c>
      <c r="G49" s="19" t="s">
        <v>146</v>
      </c>
      <c r="H49" s="19" t="s">
        <v>24</v>
      </c>
      <c r="I49" s="10">
        <v>25</v>
      </c>
      <c r="J49" s="30">
        <v>74.5</v>
      </c>
      <c r="K49" s="31">
        <v>80.2</v>
      </c>
      <c r="L49" s="31">
        <v>37.25</v>
      </c>
      <c r="M49" s="31">
        <v>40.1</v>
      </c>
      <c r="N49" s="31">
        <v>77.35</v>
      </c>
      <c r="O49" s="30" t="s">
        <v>73</v>
      </c>
      <c r="P49" s="32" t="s">
        <v>28</v>
      </c>
      <c r="Q49" s="32" t="s">
        <v>28</v>
      </c>
      <c r="R49" s="8"/>
    </row>
    <row r="50" spans="1:18" s="3" customFormat="1" ht="33" customHeight="1">
      <c r="A50" s="15">
        <v>2022007350</v>
      </c>
      <c r="B50" s="10">
        <v>48</v>
      </c>
      <c r="C50" s="16" t="s">
        <v>143</v>
      </c>
      <c r="D50" s="12" t="s">
        <v>144</v>
      </c>
      <c r="E50" s="12" t="s">
        <v>22</v>
      </c>
      <c r="F50" s="18" t="s">
        <v>145</v>
      </c>
      <c r="G50" s="19" t="s">
        <v>147</v>
      </c>
      <c r="H50" s="19" t="s">
        <v>32</v>
      </c>
      <c r="I50" s="10">
        <v>23</v>
      </c>
      <c r="J50" s="30">
        <v>72.9</v>
      </c>
      <c r="K50" s="31">
        <v>74.4</v>
      </c>
      <c r="L50" s="31">
        <v>36.45</v>
      </c>
      <c r="M50" s="31">
        <v>37.2</v>
      </c>
      <c r="N50" s="31">
        <v>73.65</v>
      </c>
      <c r="O50" s="30" t="s">
        <v>87</v>
      </c>
      <c r="P50" s="32" t="s">
        <v>28</v>
      </c>
      <c r="Q50" s="32" t="s">
        <v>28</v>
      </c>
      <c r="R50" s="8"/>
    </row>
    <row r="51" spans="1:18" s="3" customFormat="1" ht="33" customHeight="1">
      <c r="A51" s="15">
        <v>2022007350</v>
      </c>
      <c r="B51" s="10">
        <v>49</v>
      </c>
      <c r="C51" s="16" t="s">
        <v>143</v>
      </c>
      <c r="D51" s="12" t="s">
        <v>144</v>
      </c>
      <c r="E51" s="12" t="s">
        <v>22</v>
      </c>
      <c r="F51" s="18" t="s">
        <v>145</v>
      </c>
      <c r="G51" s="19" t="s">
        <v>148</v>
      </c>
      <c r="H51" s="19" t="s">
        <v>24</v>
      </c>
      <c r="I51" s="10">
        <v>25</v>
      </c>
      <c r="J51" s="30">
        <v>64.3</v>
      </c>
      <c r="K51" s="31">
        <v>77.6</v>
      </c>
      <c r="L51" s="31">
        <v>32.15</v>
      </c>
      <c r="M51" s="31">
        <v>38.8</v>
      </c>
      <c r="N51" s="31">
        <v>70.94999999999999</v>
      </c>
      <c r="O51" s="30" t="s">
        <v>109</v>
      </c>
      <c r="P51" s="32" t="s">
        <v>28</v>
      </c>
      <c r="Q51" s="32" t="s">
        <v>28</v>
      </c>
      <c r="R51" s="8"/>
    </row>
    <row r="52" spans="1:18" s="3" customFormat="1" ht="33" customHeight="1">
      <c r="A52" s="15">
        <v>2022007350</v>
      </c>
      <c r="B52" s="10">
        <v>50</v>
      </c>
      <c r="C52" s="16" t="s">
        <v>143</v>
      </c>
      <c r="D52" s="12" t="s">
        <v>144</v>
      </c>
      <c r="E52" s="12" t="s">
        <v>22</v>
      </c>
      <c r="F52" s="18" t="s">
        <v>145</v>
      </c>
      <c r="G52" s="19" t="s">
        <v>149</v>
      </c>
      <c r="H52" s="19" t="s">
        <v>24</v>
      </c>
      <c r="I52" s="10">
        <v>22</v>
      </c>
      <c r="J52" s="30">
        <v>64</v>
      </c>
      <c r="K52" s="31">
        <v>73.8</v>
      </c>
      <c r="L52" s="31">
        <v>32</v>
      </c>
      <c r="M52" s="31">
        <v>36.9</v>
      </c>
      <c r="N52" s="31">
        <v>68.9</v>
      </c>
      <c r="O52" s="30" t="s">
        <v>145</v>
      </c>
      <c r="P52" s="32" t="s">
        <v>28</v>
      </c>
      <c r="Q52" s="32" t="s">
        <v>28</v>
      </c>
      <c r="R52" s="8"/>
    </row>
    <row r="53" spans="1:18" s="3" customFormat="1" ht="33" customHeight="1">
      <c r="A53" s="15">
        <v>2022007351</v>
      </c>
      <c r="B53" s="10">
        <v>51</v>
      </c>
      <c r="C53" s="16" t="s">
        <v>143</v>
      </c>
      <c r="D53" s="12" t="s">
        <v>150</v>
      </c>
      <c r="E53" s="12" t="s">
        <v>22</v>
      </c>
      <c r="F53" s="18" t="s">
        <v>145</v>
      </c>
      <c r="G53" s="19" t="s">
        <v>151</v>
      </c>
      <c r="H53" s="19" t="s">
        <v>24</v>
      </c>
      <c r="I53" s="10">
        <v>22</v>
      </c>
      <c r="J53" s="30">
        <v>73.3</v>
      </c>
      <c r="K53" s="31">
        <v>79.6</v>
      </c>
      <c r="L53" s="31">
        <v>36.65</v>
      </c>
      <c r="M53" s="31">
        <v>39.8</v>
      </c>
      <c r="N53" s="31">
        <v>76.44999999999999</v>
      </c>
      <c r="O53" s="30" t="s">
        <v>73</v>
      </c>
      <c r="P53" s="32" t="s">
        <v>28</v>
      </c>
      <c r="Q53" s="32" t="s">
        <v>28</v>
      </c>
      <c r="R53" s="8"/>
    </row>
    <row r="54" spans="1:18" s="3" customFormat="1" ht="33" customHeight="1">
      <c r="A54" s="15">
        <v>2022007351</v>
      </c>
      <c r="B54" s="10">
        <v>52</v>
      </c>
      <c r="C54" s="16" t="s">
        <v>143</v>
      </c>
      <c r="D54" s="12" t="s">
        <v>150</v>
      </c>
      <c r="E54" s="12" t="s">
        <v>22</v>
      </c>
      <c r="F54" s="18" t="s">
        <v>145</v>
      </c>
      <c r="G54" s="19" t="s">
        <v>152</v>
      </c>
      <c r="H54" s="19" t="s">
        <v>24</v>
      </c>
      <c r="I54" s="10">
        <v>23</v>
      </c>
      <c r="J54" s="30">
        <v>72</v>
      </c>
      <c r="K54" s="31">
        <v>79</v>
      </c>
      <c r="L54" s="31">
        <v>36</v>
      </c>
      <c r="M54" s="31">
        <v>39.5</v>
      </c>
      <c r="N54" s="31">
        <v>75.5</v>
      </c>
      <c r="O54" s="30" t="s">
        <v>87</v>
      </c>
      <c r="P54" s="32" t="s">
        <v>28</v>
      </c>
      <c r="Q54" s="32" t="s">
        <v>28</v>
      </c>
      <c r="R54" s="8"/>
    </row>
    <row r="55" spans="1:18" s="3" customFormat="1" ht="33" customHeight="1">
      <c r="A55" s="15">
        <v>2022007351</v>
      </c>
      <c r="B55" s="10">
        <v>53</v>
      </c>
      <c r="C55" s="16" t="s">
        <v>143</v>
      </c>
      <c r="D55" s="12" t="s">
        <v>150</v>
      </c>
      <c r="E55" s="12" t="s">
        <v>22</v>
      </c>
      <c r="F55" s="18" t="s">
        <v>145</v>
      </c>
      <c r="G55" s="19" t="s">
        <v>153</v>
      </c>
      <c r="H55" s="19" t="s">
        <v>24</v>
      </c>
      <c r="I55" s="10">
        <v>24</v>
      </c>
      <c r="J55" s="30">
        <v>69.7</v>
      </c>
      <c r="K55" s="31">
        <v>81</v>
      </c>
      <c r="L55" s="31">
        <v>34.85</v>
      </c>
      <c r="M55" s="31">
        <v>40.5</v>
      </c>
      <c r="N55" s="31">
        <v>75.35</v>
      </c>
      <c r="O55" s="30" t="s">
        <v>109</v>
      </c>
      <c r="P55" s="32" t="s">
        <v>28</v>
      </c>
      <c r="Q55" s="32" t="s">
        <v>28</v>
      </c>
      <c r="R55" s="8"/>
    </row>
    <row r="56" spans="1:18" s="3" customFormat="1" ht="33" customHeight="1">
      <c r="A56" s="15">
        <v>2022007351</v>
      </c>
      <c r="B56" s="10">
        <v>54</v>
      </c>
      <c r="C56" s="16" t="s">
        <v>143</v>
      </c>
      <c r="D56" s="12" t="s">
        <v>150</v>
      </c>
      <c r="E56" s="12" t="s">
        <v>22</v>
      </c>
      <c r="F56" s="18" t="s">
        <v>145</v>
      </c>
      <c r="G56" s="19" t="s">
        <v>154</v>
      </c>
      <c r="H56" s="19" t="s">
        <v>24</v>
      </c>
      <c r="I56" s="10">
        <v>21</v>
      </c>
      <c r="J56" s="30">
        <v>73.5</v>
      </c>
      <c r="K56" s="31">
        <v>76.6</v>
      </c>
      <c r="L56" s="31">
        <v>36.75</v>
      </c>
      <c r="M56" s="31">
        <v>38.3</v>
      </c>
      <c r="N56" s="31">
        <v>75.05</v>
      </c>
      <c r="O56" s="30" t="s">
        <v>145</v>
      </c>
      <c r="P56" s="32" t="s">
        <v>28</v>
      </c>
      <c r="Q56" s="32" t="s">
        <v>28</v>
      </c>
      <c r="R56" s="8"/>
    </row>
    <row r="57" spans="1:18" s="3" customFormat="1" ht="33" customHeight="1">
      <c r="A57" s="15" t="s">
        <v>155</v>
      </c>
      <c r="B57" s="10">
        <v>55</v>
      </c>
      <c r="C57" s="20" t="s">
        <v>156</v>
      </c>
      <c r="D57" s="20" t="s">
        <v>157</v>
      </c>
      <c r="E57" s="17" t="s">
        <v>90</v>
      </c>
      <c r="F57" s="21">
        <v>1</v>
      </c>
      <c r="G57" s="22" t="s">
        <v>158</v>
      </c>
      <c r="H57" s="22" t="s">
        <v>24</v>
      </c>
      <c r="I57" s="21">
        <v>43</v>
      </c>
      <c r="J57" s="21" t="s">
        <v>71</v>
      </c>
      <c r="K57" s="33">
        <v>78.2</v>
      </c>
      <c r="L57" s="34" t="s">
        <v>159</v>
      </c>
      <c r="M57" s="34" t="s">
        <v>159</v>
      </c>
      <c r="N57" s="33">
        <v>78.2</v>
      </c>
      <c r="O57" s="21">
        <v>1</v>
      </c>
      <c r="P57" s="20" t="s">
        <v>28</v>
      </c>
      <c r="Q57" s="20" t="s">
        <v>28</v>
      </c>
      <c r="R57" s="8"/>
    </row>
    <row r="58" spans="1:18" s="3" customFormat="1" ht="33" customHeight="1">
      <c r="A58" s="15" t="s">
        <v>160</v>
      </c>
      <c r="B58" s="10">
        <v>56</v>
      </c>
      <c r="C58" s="23" t="s">
        <v>161</v>
      </c>
      <c r="D58" s="24" t="s">
        <v>162</v>
      </c>
      <c r="E58" s="17" t="s">
        <v>90</v>
      </c>
      <c r="F58" s="21">
        <v>1</v>
      </c>
      <c r="G58" s="22" t="s">
        <v>163</v>
      </c>
      <c r="H58" s="22" t="s">
        <v>24</v>
      </c>
      <c r="I58" s="21">
        <v>35</v>
      </c>
      <c r="J58" s="21" t="s">
        <v>71</v>
      </c>
      <c r="K58" s="33">
        <v>76.6</v>
      </c>
      <c r="L58" s="34" t="s">
        <v>159</v>
      </c>
      <c r="M58" s="34" t="s">
        <v>159</v>
      </c>
      <c r="N58" s="33">
        <v>76.6</v>
      </c>
      <c r="O58" s="21">
        <v>1</v>
      </c>
      <c r="P58" s="20" t="s">
        <v>28</v>
      </c>
      <c r="Q58" s="20" t="s">
        <v>28</v>
      </c>
      <c r="R58" s="8"/>
    </row>
    <row r="59" spans="1:18" s="3" customFormat="1" ht="33" customHeight="1">
      <c r="A59" s="15" t="s">
        <v>164</v>
      </c>
      <c r="B59" s="10">
        <v>57</v>
      </c>
      <c r="C59" s="20" t="s">
        <v>156</v>
      </c>
      <c r="D59" s="20" t="s">
        <v>165</v>
      </c>
      <c r="E59" s="12" t="s">
        <v>22</v>
      </c>
      <c r="F59" s="21">
        <v>1</v>
      </c>
      <c r="G59" s="25" t="s">
        <v>166</v>
      </c>
      <c r="H59" s="21" t="s">
        <v>32</v>
      </c>
      <c r="I59" s="21">
        <v>36</v>
      </c>
      <c r="J59" s="35">
        <v>64.1</v>
      </c>
      <c r="K59" s="33">
        <v>78.8</v>
      </c>
      <c r="L59" s="21">
        <f aca="true" t="shared" si="0" ref="L59:L102">J59*0.5</f>
        <v>32.05</v>
      </c>
      <c r="M59" s="21">
        <f aca="true" t="shared" si="1" ref="M59:M102">K59*0.5</f>
        <v>39.4</v>
      </c>
      <c r="N59" s="33">
        <f aca="true" t="shared" si="2" ref="N59:N102">L59+M59</f>
        <v>71.44999999999999</v>
      </c>
      <c r="O59" s="21">
        <v>1</v>
      </c>
      <c r="P59" s="20" t="s">
        <v>28</v>
      </c>
      <c r="Q59" s="20" t="s">
        <v>28</v>
      </c>
      <c r="R59" s="8"/>
    </row>
    <row r="60" spans="1:18" s="3" customFormat="1" ht="33" customHeight="1">
      <c r="A60" s="15" t="s">
        <v>167</v>
      </c>
      <c r="B60" s="10">
        <v>58</v>
      </c>
      <c r="C60" s="20" t="s">
        <v>156</v>
      </c>
      <c r="D60" s="20" t="s">
        <v>168</v>
      </c>
      <c r="E60" s="12" t="s">
        <v>22</v>
      </c>
      <c r="F60" s="21">
        <v>1</v>
      </c>
      <c r="G60" s="22" t="s">
        <v>169</v>
      </c>
      <c r="H60" s="22" t="s">
        <v>24</v>
      </c>
      <c r="I60" s="21">
        <v>40</v>
      </c>
      <c r="J60" s="35">
        <v>72.7</v>
      </c>
      <c r="K60" s="33">
        <v>73</v>
      </c>
      <c r="L60" s="21">
        <f t="shared" si="0"/>
        <v>36.35</v>
      </c>
      <c r="M60" s="21">
        <f t="shared" si="1"/>
        <v>36.5</v>
      </c>
      <c r="N60" s="33">
        <f t="shared" si="2"/>
        <v>72.85</v>
      </c>
      <c r="O60" s="21">
        <v>1</v>
      </c>
      <c r="P60" s="20" t="s">
        <v>28</v>
      </c>
      <c r="Q60" s="20" t="s">
        <v>28</v>
      </c>
      <c r="R60" s="8"/>
    </row>
    <row r="61" spans="1:18" s="3" customFormat="1" ht="33" customHeight="1">
      <c r="A61" s="15" t="s">
        <v>170</v>
      </c>
      <c r="B61" s="10">
        <v>59</v>
      </c>
      <c r="C61" s="20" t="s">
        <v>156</v>
      </c>
      <c r="D61" s="20" t="s">
        <v>171</v>
      </c>
      <c r="E61" s="12" t="s">
        <v>22</v>
      </c>
      <c r="F61" s="21">
        <v>1</v>
      </c>
      <c r="G61" s="22" t="s">
        <v>172</v>
      </c>
      <c r="H61" s="22" t="s">
        <v>32</v>
      </c>
      <c r="I61" s="21">
        <v>33</v>
      </c>
      <c r="J61" s="35">
        <v>73.8</v>
      </c>
      <c r="K61" s="33">
        <v>80</v>
      </c>
      <c r="L61" s="21">
        <f t="shared" si="0"/>
        <v>36.9</v>
      </c>
      <c r="M61" s="21">
        <f t="shared" si="1"/>
        <v>40</v>
      </c>
      <c r="N61" s="33">
        <f t="shared" si="2"/>
        <v>76.9</v>
      </c>
      <c r="O61" s="21">
        <v>1</v>
      </c>
      <c r="P61" s="20" t="s">
        <v>28</v>
      </c>
      <c r="Q61" s="20" t="s">
        <v>28</v>
      </c>
      <c r="R61" s="8"/>
    </row>
    <row r="62" spans="1:18" s="3" customFormat="1" ht="33" customHeight="1">
      <c r="A62" s="15" t="s">
        <v>173</v>
      </c>
      <c r="B62" s="10">
        <v>60</v>
      </c>
      <c r="C62" s="20" t="s">
        <v>156</v>
      </c>
      <c r="D62" s="20" t="s">
        <v>174</v>
      </c>
      <c r="E62" s="12" t="s">
        <v>22</v>
      </c>
      <c r="F62" s="21">
        <v>2</v>
      </c>
      <c r="G62" s="22" t="s">
        <v>175</v>
      </c>
      <c r="H62" s="22" t="s">
        <v>24</v>
      </c>
      <c r="I62" s="21">
        <v>37</v>
      </c>
      <c r="J62" s="35">
        <v>72.3</v>
      </c>
      <c r="K62" s="33">
        <v>81.4</v>
      </c>
      <c r="L62" s="21">
        <f t="shared" si="0"/>
        <v>36.15</v>
      </c>
      <c r="M62" s="21">
        <f t="shared" si="1"/>
        <v>40.7</v>
      </c>
      <c r="N62" s="33">
        <f t="shared" si="2"/>
        <v>76.85</v>
      </c>
      <c r="O62" s="21">
        <v>1</v>
      </c>
      <c r="P62" s="20" t="s">
        <v>28</v>
      </c>
      <c r="Q62" s="20" t="s">
        <v>28</v>
      </c>
      <c r="R62" s="8"/>
    </row>
    <row r="63" spans="1:18" s="3" customFormat="1" ht="33" customHeight="1">
      <c r="A63" s="15" t="s">
        <v>173</v>
      </c>
      <c r="B63" s="10">
        <v>61</v>
      </c>
      <c r="C63" s="20" t="s">
        <v>156</v>
      </c>
      <c r="D63" s="20" t="s">
        <v>174</v>
      </c>
      <c r="E63" s="12" t="s">
        <v>22</v>
      </c>
      <c r="F63" s="21">
        <v>2</v>
      </c>
      <c r="G63" s="22" t="s">
        <v>176</v>
      </c>
      <c r="H63" s="22" t="s">
        <v>24</v>
      </c>
      <c r="I63" s="21">
        <v>32</v>
      </c>
      <c r="J63" s="35">
        <v>59</v>
      </c>
      <c r="K63" s="33">
        <v>77.8</v>
      </c>
      <c r="L63" s="21">
        <f t="shared" si="0"/>
        <v>29.5</v>
      </c>
      <c r="M63" s="21">
        <f t="shared" si="1"/>
        <v>38.9</v>
      </c>
      <c r="N63" s="33">
        <f t="shared" si="2"/>
        <v>68.4</v>
      </c>
      <c r="O63" s="21">
        <v>2</v>
      </c>
      <c r="P63" s="20" t="s">
        <v>28</v>
      </c>
      <c r="Q63" s="20" t="s">
        <v>28</v>
      </c>
      <c r="R63" s="8"/>
    </row>
    <row r="64" spans="1:18" s="3" customFormat="1" ht="33" customHeight="1">
      <c r="A64" s="15" t="s">
        <v>177</v>
      </c>
      <c r="B64" s="10">
        <v>62</v>
      </c>
      <c r="C64" s="20" t="s">
        <v>156</v>
      </c>
      <c r="D64" s="20" t="s">
        <v>178</v>
      </c>
      <c r="E64" s="12" t="s">
        <v>22</v>
      </c>
      <c r="F64" s="21">
        <v>1</v>
      </c>
      <c r="G64" s="22" t="s">
        <v>179</v>
      </c>
      <c r="H64" s="22" t="s">
        <v>24</v>
      </c>
      <c r="I64" s="21">
        <v>31</v>
      </c>
      <c r="J64" s="35">
        <v>62.9</v>
      </c>
      <c r="K64" s="33">
        <v>77</v>
      </c>
      <c r="L64" s="21">
        <f t="shared" si="0"/>
        <v>31.45</v>
      </c>
      <c r="M64" s="21">
        <f t="shared" si="1"/>
        <v>38.5</v>
      </c>
      <c r="N64" s="33">
        <f t="shared" si="2"/>
        <v>69.95</v>
      </c>
      <c r="O64" s="21">
        <v>1</v>
      </c>
      <c r="P64" s="20" t="s">
        <v>28</v>
      </c>
      <c r="Q64" s="20" t="s">
        <v>28</v>
      </c>
      <c r="R64" s="8"/>
    </row>
    <row r="65" spans="1:18" s="3" customFormat="1" ht="33" customHeight="1">
      <c r="A65" s="15" t="s">
        <v>180</v>
      </c>
      <c r="B65" s="10">
        <v>63</v>
      </c>
      <c r="C65" s="20" t="s">
        <v>181</v>
      </c>
      <c r="D65" s="20" t="s">
        <v>182</v>
      </c>
      <c r="E65" s="12" t="s">
        <v>22</v>
      </c>
      <c r="F65" s="21">
        <v>1</v>
      </c>
      <c r="G65" s="22" t="s">
        <v>183</v>
      </c>
      <c r="H65" s="22" t="s">
        <v>32</v>
      </c>
      <c r="I65" s="21">
        <v>34</v>
      </c>
      <c r="J65" s="35">
        <v>79</v>
      </c>
      <c r="K65" s="33">
        <v>79.8</v>
      </c>
      <c r="L65" s="21">
        <f t="shared" si="0"/>
        <v>39.5</v>
      </c>
      <c r="M65" s="21">
        <f t="shared" si="1"/>
        <v>39.9</v>
      </c>
      <c r="N65" s="33">
        <f t="shared" si="2"/>
        <v>79.4</v>
      </c>
      <c r="O65" s="21">
        <v>1</v>
      </c>
      <c r="P65" s="20" t="s">
        <v>28</v>
      </c>
      <c r="Q65" s="20" t="s">
        <v>28</v>
      </c>
      <c r="R65" s="8"/>
    </row>
    <row r="66" spans="1:18" s="3" customFormat="1" ht="33" customHeight="1">
      <c r="A66" s="15" t="s">
        <v>184</v>
      </c>
      <c r="B66" s="10">
        <v>64</v>
      </c>
      <c r="C66" s="20" t="s">
        <v>181</v>
      </c>
      <c r="D66" s="20" t="s">
        <v>185</v>
      </c>
      <c r="E66" s="12" t="s">
        <v>22</v>
      </c>
      <c r="F66" s="21">
        <v>1</v>
      </c>
      <c r="G66" s="22" t="s">
        <v>186</v>
      </c>
      <c r="H66" s="22" t="s">
        <v>24</v>
      </c>
      <c r="I66" s="21">
        <v>24</v>
      </c>
      <c r="J66" s="35">
        <v>65.2</v>
      </c>
      <c r="K66" s="33">
        <v>80.2</v>
      </c>
      <c r="L66" s="21">
        <f t="shared" si="0"/>
        <v>32.6</v>
      </c>
      <c r="M66" s="21">
        <f t="shared" si="1"/>
        <v>40.1</v>
      </c>
      <c r="N66" s="33">
        <f t="shared" si="2"/>
        <v>72.7</v>
      </c>
      <c r="O66" s="21">
        <v>1</v>
      </c>
      <c r="P66" s="20" t="s">
        <v>28</v>
      </c>
      <c r="Q66" s="20" t="s">
        <v>28</v>
      </c>
      <c r="R66" s="8"/>
    </row>
    <row r="67" spans="1:18" s="3" customFormat="1" ht="33" customHeight="1">
      <c r="A67" s="15" t="s">
        <v>187</v>
      </c>
      <c r="B67" s="10">
        <v>65</v>
      </c>
      <c r="C67" s="20" t="s">
        <v>181</v>
      </c>
      <c r="D67" s="20" t="s">
        <v>188</v>
      </c>
      <c r="E67" s="12" t="s">
        <v>22</v>
      </c>
      <c r="F67" s="21">
        <v>1</v>
      </c>
      <c r="G67" s="22" t="s">
        <v>189</v>
      </c>
      <c r="H67" s="22" t="s">
        <v>24</v>
      </c>
      <c r="I67" s="21">
        <v>31</v>
      </c>
      <c r="J67" s="35">
        <v>73.6</v>
      </c>
      <c r="K67" s="33">
        <v>76</v>
      </c>
      <c r="L67" s="21">
        <f t="shared" si="0"/>
        <v>36.8</v>
      </c>
      <c r="M67" s="21">
        <f t="shared" si="1"/>
        <v>38</v>
      </c>
      <c r="N67" s="33">
        <f t="shared" si="2"/>
        <v>74.8</v>
      </c>
      <c r="O67" s="21">
        <v>1</v>
      </c>
      <c r="P67" s="20" t="s">
        <v>28</v>
      </c>
      <c r="Q67" s="20" t="s">
        <v>28</v>
      </c>
      <c r="R67" s="8"/>
    </row>
    <row r="68" spans="1:18" s="3" customFormat="1" ht="33" customHeight="1">
      <c r="A68" s="15" t="s">
        <v>190</v>
      </c>
      <c r="B68" s="10">
        <v>66</v>
      </c>
      <c r="C68" s="20" t="s">
        <v>181</v>
      </c>
      <c r="D68" s="20" t="s">
        <v>191</v>
      </c>
      <c r="E68" s="12" t="s">
        <v>22</v>
      </c>
      <c r="F68" s="21">
        <v>1</v>
      </c>
      <c r="G68" s="22" t="s">
        <v>192</v>
      </c>
      <c r="H68" s="22" t="s">
        <v>24</v>
      </c>
      <c r="I68" s="21">
        <v>34</v>
      </c>
      <c r="J68" s="35">
        <v>58.2</v>
      </c>
      <c r="K68" s="33">
        <v>75</v>
      </c>
      <c r="L68" s="21">
        <f t="shared" si="0"/>
        <v>29.1</v>
      </c>
      <c r="M68" s="21">
        <f t="shared" si="1"/>
        <v>37.5</v>
      </c>
      <c r="N68" s="33">
        <f t="shared" si="2"/>
        <v>66.6</v>
      </c>
      <c r="O68" s="21">
        <v>1</v>
      </c>
      <c r="P68" s="20" t="s">
        <v>28</v>
      </c>
      <c r="Q68" s="20" t="s">
        <v>28</v>
      </c>
      <c r="R68" s="8"/>
    </row>
    <row r="69" spans="1:18" s="3" customFormat="1" ht="33" customHeight="1">
      <c r="A69" s="15" t="s">
        <v>193</v>
      </c>
      <c r="B69" s="10">
        <v>67</v>
      </c>
      <c r="C69" s="20" t="s">
        <v>181</v>
      </c>
      <c r="D69" s="20" t="s">
        <v>194</v>
      </c>
      <c r="E69" s="12" t="s">
        <v>22</v>
      </c>
      <c r="F69" s="21">
        <v>1</v>
      </c>
      <c r="G69" s="22" t="s">
        <v>195</v>
      </c>
      <c r="H69" s="22" t="s">
        <v>24</v>
      </c>
      <c r="I69" s="21">
        <v>34</v>
      </c>
      <c r="J69" s="35">
        <v>70.3</v>
      </c>
      <c r="K69" s="33">
        <v>80.4</v>
      </c>
      <c r="L69" s="21">
        <f t="shared" si="0"/>
        <v>35.15</v>
      </c>
      <c r="M69" s="21">
        <f t="shared" si="1"/>
        <v>40.2</v>
      </c>
      <c r="N69" s="33">
        <f t="shared" si="2"/>
        <v>75.35</v>
      </c>
      <c r="O69" s="21">
        <v>1</v>
      </c>
      <c r="P69" s="20" t="s">
        <v>28</v>
      </c>
      <c r="Q69" s="20" t="s">
        <v>28</v>
      </c>
      <c r="R69" s="8"/>
    </row>
    <row r="70" spans="1:18" s="3" customFormat="1" ht="33" customHeight="1">
      <c r="A70" s="15" t="s">
        <v>196</v>
      </c>
      <c r="B70" s="10">
        <v>68</v>
      </c>
      <c r="C70" s="20" t="s">
        <v>181</v>
      </c>
      <c r="D70" s="20" t="s">
        <v>197</v>
      </c>
      <c r="E70" s="12" t="s">
        <v>22</v>
      </c>
      <c r="F70" s="21">
        <v>1</v>
      </c>
      <c r="G70" s="22" t="s">
        <v>198</v>
      </c>
      <c r="H70" s="22" t="s">
        <v>24</v>
      </c>
      <c r="I70" s="21">
        <v>24</v>
      </c>
      <c r="J70" s="35">
        <v>45.7</v>
      </c>
      <c r="K70" s="33">
        <v>76.6</v>
      </c>
      <c r="L70" s="21">
        <f t="shared" si="0"/>
        <v>22.85</v>
      </c>
      <c r="M70" s="21">
        <f t="shared" si="1"/>
        <v>38.3</v>
      </c>
      <c r="N70" s="33">
        <f t="shared" si="2"/>
        <v>61.15</v>
      </c>
      <c r="O70" s="21">
        <v>1</v>
      </c>
      <c r="P70" s="20" t="s">
        <v>28</v>
      </c>
      <c r="Q70" s="20" t="s">
        <v>28</v>
      </c>
      <c r="R70" s="8"/>
    </row>
    <row r="71" spans="1:18" s="3" customFormat="1" ht="33" customHeight="1">
      <c r="A71" s="15" t="s">
        <v>199</v>
      </c>
      <c r="B71" s="10">
        <v>69</v>
      </c>
      <c r="C71" s="20" t="s">
        <v>200</v>
      </c>
      <c r="D71" s="20" t="s">
        <v>201</v>
      </c>
      <c r="E71" s="12" t="s">
        <v>22</v>
      </c>
      <c r="F71" s="21">
        <v>1</v>
      </c>
      <c r="G71" s="22" t="s">
        <v>202</v>
      </c>
      <c r="H71" s="22" t="s">
        <v>32</v>
      </c>
      <c r="I71" s="21">
        <v>23</v>
      </c>
      <c r="J71" s="22">
        <v>75.2</v>
      </c>
      <c r="K71" s="33">
        <v>78.6</v>
      </c>
      <c r="L71" s="21">
        <f t="shared" si="0"/>
        <v>37.6</v>
      </c>
      <c r="M71" s="21">
        <f t="shared" si="1"/>
        <v>39.3</v>
      </c>
      <c r="N71" s="33">
        <f t="shared" si="2"/>
        <v>76.9</v>
      </c>
      <c r="O71" s="21">
        <v>1</v>
      </c>
      <c r="P71" s="20" t="s">
        <v>28</v>
      </c>
      <c r="Q71" s="20" t="s">
        <v>28</v>
      </c>
      <c r="R71" s="8"/>
    </row>
    <row r="72" spans="1:18" s="3" customFormat="1" ht="33" customHeight="1">
      <c r="A72" s="15" t="s">
        <v>203</v>
      </c>
      <c r="B72" s="10">
        <v>70</v>
      </c>
      <c r="C72" s="20" t="s">
        <v>200</v>
      </c>
      <c r="D72" s="20" t="s">
        <v>197</v>
      </c>
      <c r="E72" s="12" t="s">
        <v>22</v>
      </c>
      <c r="F72" s="21">
        <v>1</v>
      </c>
      <c r="G72" s="22" t="s">
        <v>204</v>
      </c>
      <c r="H72" s="22" t="s">
        <v>24</v>
      </c>
      <c r="I72" s="21">
        <v>24</v>
      </c>
      <c r="J72" s="22">
        <v>64.4</v>
      </c>
      <c r="K72" s="33">
        <v>77.3</v>
      </c>
      <c r="L72" s="21">
        <f t="shared" si="0"/>
        <v>32.2</v>
      </c>
      <c r="M72" s="21">
        <f t="shared" si="1"/>
        <v>38.65</v>
      </c>
      <c r="N72" s="33">
        <f t="shared" si="2"/>
        <v>70.85</v>
      </c>
      <c r="O72" s="21">
        <v>1</v>
      </c>
      <c r="P72" s="20" t="s">
        <v>28</v>
      </c>
      <c r="Q72" s="20" t="s">
        <v>28</v>
      </c>
      <c r="R72" s="8"/>
    </row>
    <row r="73" spans="1:18" s="3" customFormat="1" ht="33" customHeight="1">
      <c r="A73" s="15" t="s">
        <v>205</v>
      </c>
      <c r="B73" s="10">
        <v>71</v>
      </c>
      <c r="C73" s="20" t="s">
        <v>200</v>
      </c>
      <c r="D73" s="20" t="s">
        <v>191</v>
      </c>
      <c r="E73" s="12" t="s">
        <v>22</v>
      </c>
      <c r="F73" s="21">
        <v>2</v>
      </c>
      <c r="G73" s="22" t="s">
        <v>206</v>
      </c>
      <c r="H73" s="22" t="s">
        <v>24</v>
      </c>
      <c r="I73" s="21">
        <v>29</v>
      </c>
      <c r="J73" s="22">
        <v>66.3</v>
      </c>
      <c r="K73" s="33">
        <v>77.3</v>
      </c>
      <c r="L73" s="21">
        <f t="shared" si="0"/>
        <v>33.15</v>
      </c>
      <c r="M73" s="21">
        <f t="shared" si="1"/>
        <v>38.65</v>
      </c>
      <c r="N73" s="33">
        <f t="shared" si="2"/>
        <v>71.8</v>
      </c>
      <c r="O73" s="21">
        <v>1</v>
      </c>
      <c r="P73" s="20" t="s">
        <v>28</v>
      </c>
      <c r="Q73" s="20" t="s">
        <v>28</v>
      </c>
      <c r="R73" s="8"/>
    </row>
    <row r="74" spans="1:18" s="3" customFormat="1" ht="33" customHeight="1">
      <c r="A74" s="15" t="s">
        <v>205</v>
      </c>
      <c r="B74" s="10">
        <v>72</v>
      </c>
      <c r="C74" s="20" t="s">
        <v>200</v>
      </c>
      <c r="D74" s="20" t="s">
        <v>191</v>
      </c>
      <c r="E74" s="12" t="s">
        <v>22</v>
      </c>
      <c r="F74" s="21">
        <v>2</v>
      </c>
      <c r="G74" s="22" t="s">
        <v>207</v>
      </c>
      <c r="H74" s="22" t="s">
        <v>24</v>
      </c>
      <c r="I74" s="21">
        <v>30</v>
      </c>
      <c r="J74" s="22">
        <v>64.7</v>
      </c>
      <c r="K74" s="33">
        <v>77.1</v>
      </c>
      <c r="L74" s="21">
        <f t="shared" si="0"/>
        <v>32.35</v>
      </c>
      <c r="M74" s="21">
        <f t="shared" si="1"/>
        <v>38.55</v>
      </c>
      <c r="N74" s="33">
        <f t="shared" si="2"/>
        <v>70.9</v>
      </c>
      <c r="O74" s="21">
        <v>2</v>
      </c>
      <c r="P74" s="20" t="s">
        <v>28</v>
      </c>
      <c r="Q74" s="20" t="s">
        <v>28</v>
      </c>
      <c r="R74" s="8"/>
    </row>
    <row r="75" spans="1:18" s="3" customFormat="1" ht="33" customHeight="1">
      <c r="A75" s="15" t="s">
        <v>208</v>
      </c>
      <c r="B75" s="10">
        <v>73</v>
      </c>
      <c r="C75" s="20" t="s">
        <v>200</v>
      </c>
      <c r="D75" s="20" t="s">
        <v>209</v>
      </c>
      <c r="E75" s="12" t="s">
        <v>22</v>
      </c>
      <c r="F75" s="21">
        <v>1</v>
      </c>
      <c r="G75" s="22" t="s">
        <v>210</v>
      </c>
      <c r="H75" s="22" t="s">
        <v>24</v>
      </c>
      <c r="I75" s="21">
        <v>32</v>
      </c>
      <c r="J75" s="22">
        <v>63.3</v>
      </c>
      <c r="K75" s="33">
        <v>74.4</v>
      </c>
      <c r="L75" s="21">
        <f t="shared" si="0"/>
        <v>31.65</v>
      </c>
      <c r="M75" s="21">
        <f t="shared" si="1"/>
        <v>37.2</v>
      </c>
      <c r="N75" s="33">
        <f t="shared" si="2"/>
        <v>68.85</v>
      </c>
      <c r="O75" s="21">
        <v>1</v>
      </c>
      <c r="P75" s="20" t="s">
        <v>28</v>
      </c>
      <c r="Q75" s="20" t="s">
        <v>28</v>
      </c>
      <c r="R75" s="8"/>
    </row>
    <row r="76" spans="1:18" s="3" customFormat="1" ht="33" customHeight="1">
      <c r="A76" s="15" t="s">
        <v>211</v>
      </c>
      <c r="B76" s="10">
        <v>74</v>
      </c>
      <c r="C76" s="20" t="s">
        <v>212</v>
      </c>
      <c r="D76" s="20" t="s">
        <v>182</v>
      </c>
      <c r="E76" s="12" t="s">
        <v>22</v>
      </c>
      <c r="F76" s="21">
        <v>1</v>
      </c>
      <c r="G76" s="22" t="s">
        <v>213</v>
      </c>
      <c r="H76" s="22" t="s">
        <v>32</v>
      </c>
      <c r="I76" s="21">
        <v>36</v>
      </c>
      <c r="J76" s="35">
        <v>71.6</v>
      </c>
      <c r="K76" s="33">
        <v>78.5</v>
      </c>
      <c r="L76" s="21">
        <f t="shared" si="0"/>
        <v>35.8</v>
      </c>
      <c r="M76" s="21">
        <f t="shared" si="1"/>
        <v>39.25</v>
      </c>
      <c r="N76" s="33">
        <f t="shared" si="2"/>
        <v>75.05</v>
      </c>
      <c r="O76" s="21">
        <v>1</v>
      </c>
      <c r="P76" s="20" t="s">
        <v>28</v>
      </c>
      <c r="Q76" s="20" t="s">
        <v>28</v>
      </c>
      <c r="R76" s="8"/>
    </row>
    <row r="77" spans="1:18" s="3" customFormat="1" ht="33" customHeight="1">
      <c r="A77" s="15" t="s">
        <v>214</v>
      </c>
      <c r="B77" s="10">
        <v>75</v>
      </c>
      <c r="C77" s="20" t="s">
        <v>212</v>
      </c>
      <c r="D77" s="20" t="s">
        <v>201</v>
      </c>
      <c r="E77" s="12" t="s">
        <v>22</v>
      </c>
      <c r="F77" s="21">
        <v>1</v>
      </c>
      <c r="G77" s="22" t="s">
        <v>215</v>
      </c>
      <c r="H77" s="22" t="s">
        <v>32</v>
      </c>
      <c r="I77" s="21">
        <v>33</v>
      </c>
      <c r="J77" s="35">
        <v>76.4</v>
      </c>
      <c r="K77" s="33">
        <v>76.8</v>
      </c>
      <c r="L77" s="21">
        <f t="shared" si="0"/>
        <v>38.2</v>
      </c>
      <c r="M77" s="21">
        <f t="shared" si="1"/>
        <v>38.4</v>
      </c>
      <c r="N77" s="33">
        <f t="shared" si="2"/>
        <v>76.6</v>
      </c>
      <c r="O77" s="21">
        <v>1</v>
      </c>
      <c r="P77" s="20" t="s">
        <v>28</v>
      </c>
      <c r="Q77" s="20" t="s">
        <v>28</v>
      </c>
      <c r="R77" s="8"/>
    </row>
    <row r="78" spans="1:18" s="3" customFormat="1" ht="33" customHeight="1">
      <c r="A78" s="15" t="s">
        <v>216</v>
      </c>
      <c r="B78" s="10">
        <v>76</v>
      </c>
      <c r="C78" s="20" t="s">
        <v>212</v>
      </c>
      <c r="D78" s="20" t="s">
        <v>171</v>
      </c>
      <c r="E78" s="12" t="s">
        <v>22</v>
      </c>
      <c r="F78" s="21">
        <v>1</v>
      </c>
      <c r="G78" s="22" t="s">
        <v>217</v>
      </c>
      <c r="H78" s="22" t="s">
        <v>32</v>
      </c>
      <c r="I78" s="21">
        <v>33</v>
      </c>
      <c r="J78" s="35">
        <v>75.3</v>
      </c>
      <c r="K78" s="33">
        <v>77.5</v>
      </c>
      <c r="L78" s="21">
        <f t="shared" si="0"/>
        <v>37.65</v>
      </c>
      <c r="M78" s="21">
        <f t="shared" si="1"/>
        <v>38.75</v>
      </c>
      <c r="N78" s="33">
        <f t="shared" si="2"/>
        <v>76.4</v>
      </c>
      <c r="O78" s="21">
        <v>1</v>
      </c>
      <c r="P78" s="20" t="s">
        <v>28</v>
      </c>
      <c r="Q78" s="20" t="s">
        <v>28</v>
      </c>
      <c r="R78" s="8"/>
    </row>
    <row r="79" spans="1:18" s="3" customFormat="1" ht="33" customHeight="1">
      <c r="A79" s="15" t="s">
        <v>218</v>
      </c>
      <c r="B79" s="10">
        <v>77</v>
      </c>
      <c r="C79" s="20" t="s">
        <v>161</v>
      </c>
      <c r="D79" s="24" t="s">
        <v>209</v>
      </c>
      <c r="E79" s="12" t="s">
        <v>22</v>
      </c>
      <c r="F79" s="21">
        <v>1</v>
      </c>
      <c r="G79" s="22" t="s">
        <v>219</v>
      </c>
      <c r="H79" s="22" t="s">
        <v>24</v>
      </c>
      <c r="I79" s="21">
        <v>33</v>
      </c>
      <c r="J79" s="35">
        <v>57.9</v>
      </c>
      <c r="K79" s="33">
        <v>72.7</v>
      </c>
      <c r="L79" s="21">
        <f t="shared" si="0"/>
        <v>28.95</v>
      </c>
      <c r="M79" s="21">
        <f t="shared" si="1"/>
        <v>36.35</v>
      </c>
      <c r="N79" s="33">
        <f t="shared" si="2"/>
        <v>65.3</v>
      </c>
      <c r="O79" s="21">
        <v>1</v>
      </c>
      <c r="P79" s="20" t="s">
        <v>28</v>
      </c>
      <c r="Q79" s="20" t="s">
        <v>28</v>
      </c>
      <c r="R79" s="8"/>
    </row>
    <row r="80" spans="1:18" s="3" customFormat="1" ht="33" customHeight="1">
      <c r="A80" s="15" t="s">
        <v>220</v>
      </c>
      <c r="B80" s="10">
        <v>78</v>
      </c>
      <c r="C80" s="20" t="s">
        <v>221</v>
      </c>
      <c r="D80" s="20" t="s">
        <v>222</v>
      </c>
      <c r="E80" s="12" t="s">
        <v>22</v>
      </c>
      <c r="F80" s="21">
        <v>1</v>
      </c>
      <c r="G80" s="22" t="s">
        <v>223</v>
      </c>
      <c r="H80" s="22" t="s">
        <v>24</v>
      </c>
      <c r="I80" s="21">
        <v>30</v>
      </c>
      <c r="J80" s="22">
        <v>72.8</v>
      </c>
      <c r="K80" s="33">
        <v>74</v>
      </c>
      <c r="L80" s="21">
        <f t="shared" si="0"/>
        <v>36.4</v>
      </c>
      <c r="M80" s="21">
        <f t="shared" si="1"/>
        <v>37</v>
      </c>
      <c r="N80" s="33">
        <f t="shared" si="2"/>
        <v>73.4</v>
      </c>
      <c r="O80" s="21">
        <v>1</v>
      </c>
      <c r="P80" s="20" t="s">
        <v>28</v>
      </c>
      <c r="Q80" s="20" t="s">
        <v>28</v>
      </c>
      <c r="R80" s="8"/>
    </row>
    <row r="81" spans="1:18" s="3" customFormat="1" ht="33" customHeight="1">
      <c r="A81" s="15" t="s">
        <v>224</v>
      </c>
      <c r="B81" s="10">
        <v>79</v>
      </c>
      <c r="C81" s="20" t="s">
        <v>221</v>
      </c>
      <c r="D81" s="20" t="s">
        <v>225</v>
      </c>
      <c r="E81" s="12" t="s">
        <v>22</v>
      </c>
      <c r="F81" s="21">
        <v>1</v>
      </c>
      <c r="G81" s="22" t="s">
        <v>226</v>
      </c>
      <c r="H81" s="22" t="s">
        <v>24</v>
      </c>
      <c r="I81" s="21">
        <v>28</v>
      </c>
      <c r="J81" s="22">
        <v>72.3</v>
      </c>
      <c r="K81" s="33">
        <v>78.3</v>
      </c>
      <c r="L81" s="21">
        <f t="shared" si="0"/>
        <v>36.15</v>
      </c>
      <c r="M81" s="21">
        <f t="shared" si="1"/>
        <v>39.15</v>
      </c>
      <c r="N81" s="33">
        <f t="shared" si="2"/>
        <v>75.3</v>
      </c>
      <c r="O81" s="21">
        <v>1</v>
      </c>
      <c r="P81" s="20" t="s">
        <v>28</v>
      </c>
      <c r="Q81" s="20" t="s">
        <v>28</v>
      </c>
      <c r="R81" s="8"/>
    </row>
    <row r="82" spans="1:18" s="3" customFormat="1" ht="33" customHeight="1">
      <c r="A82" s="15" t="s">
        <v>227</v>
      </c>
      <c r="B82" s="10">
        <v>80</v>
      </c>
      <c r="C82" s="20" t="s">
        <v>228</v>
      </c>
      <c r="D82" s="20" t="s">
        <v>229</v>
      </c>
      <c r="E82" s="12" t="s">
        <v>22</v>
      </c>
      <c r="F82" s="21">
        <v>1</v>
      </c>
      <c r="G82" s="22" t="s">
        <v>230</v>
      </c>
      <c r="H82" s="22" t="s">
        <v>32</v>
      </c>
      <c r="I82" s="21">
        <v>25</v>
      </c>
      <c r="J82" s="35">
        <v>77.3</v>
      </c>
      <c r="K82" s="33">
        <v>77.76</v>
      </c>
      <c r="L82" s="21">
        <f t="shared" si="0"/>
        <v>38.65</v>
      </c>
      <c r="M82" s="21">
        <f t="shared" si="1"/>
        <v>38.88</v>
      </c>
      <c r="N82" s="33">
        <f t="shared" si="2"/>
        <v>77.53</v>
      </c>
      <c r="O82" s="21">
        <v>1</v>
      </c>
      <c r="P82" s="20" t="s">
        <v>28</v>
      </c>
      <c r="Q82" s="20" t="s">
        <v>28</v>
      </c>
      <c r="R82" s="8"/>
    </row>
    <row r="83" spans="1:18" s="3" customFormat="1" ht="33" customHeight="1">
      <c r="A83" s="15" t="s">
        <v>231</v>
      </c>
      <c r="B83" s="10">
        <v>81</v>
      </c>
      <c r="C83" s="20" t="s">
        <v>228</v>
      </c>
      <c r="D83" s="20" t="s">
        <v>229</v>
      </c>
      <c r="E83" s="12" t="s">
        <v>22</v>
      </c>
      <c r="F83" s="21">
        <v>1</v>
      </c>
      <c r="G83" s="22" t="s">
        <v>232</v>
      </c>
      <c r="H83" s="22" t="s">
        <v>32</v>
      </c>
      <c r="I83" s="21">
        <v>24</v>
      </c>
      <c r="J83" s="35">
        <v>75.8</v>
      </c>
      <c r="K83" s="33">
        <v>80.14</v>
      </c>
      <c r="L83" s="21">
        <f t="shared" si="0"/>
        <v>37.9</v>
      </c>
      <c r="M83" s="21">
        <f t="shared" si="1"/>
        <v>40.07</v>
      </c>
      <c r="N83" s="33">
        <f t="shared" si="2"/>
        <v>77.97</v>
      </c>
      <c r="O83" s="21">
        <v>1</v>
      </c>
      <c r="P83" s="20" t="s">
        <v>28</v>
      </c>
      <c r="Q83" s="20" t="s">
        <v>28</v>
      </c>
      <c r="R83" s="8"/>
    </row>
    <row r="84" spans="1:18" s="3" customFormat="1" ht="33" customHeight="1">
      <c r="A84" s="15" t="s">
        <v>233</v>
      </c>
      <c r="B84" s="10">
        <v>82</v>
      </c>
      <c r="C84" s="20" t="s">
        <v>228</v>
      </c>
      <c r="D84" s="20" t="s">
        <v>63</v>
      </c>
      <c r="E84" s="12" t="s">
        <v>22</v>
      </c>
      <c r="F84" s="21">
        <v>1</v>
      </c>
      <c r="G84" s="22" t="s">
        <v>234</v>
      </c>
      <c r="H84" s="22" t="s">
        <v>32</v>
      </c>
      <c r="I84" s="21">
        <v>31</v>
      </c>
      <c r="J84" s="35">
        <v>71.8</v>
      </c>
      <c r="K84" s="33">
        <v>79.66</v>
      </c>
      <c r="L84" s="21">
        <f t="shared" si="0"/>
        <v>35.9</v>
      </c>
      <c r="M84" s="21">
        <f t="shared" si="1"/>
        <v>39.83</v>
      </c>
      <c r="N84" s="33">
        <f t="shared" si="2"/>
        <v>75.72999999999999</v>
      </c>
      <c r="O84" s="21">
        <v>1</v>
      </c>
      <c r="P84" s="20" t="s">
        <v>28</v>
      </c>
      <c r="Q84" s="20" t="s">
        <v>28</v>
      </c>
      <c r="R84" s="8"/>
    </row>
    <row r="85" spans="1:18" s="3" customFormat="1" ht="33" customHeight="1">
      <c r="A85" s="15" t="s">
        <v>235</v>
      </c>
      <c r="B85" s="10">
        <v>83</v>
      </c>
      <c r="C85" s="20" t="s">
        <v>228</v>
      </c>
      <c r="D85" s="20" t="s">
        <v>236</v>
      </c>
      <c r="E85" s="12" t="s">
        <v>22</v>
      </c>
      <c r="F85" s="21">
        <v>1</v>
      </c>
      <c r="G85" s="22" t="s">
        <v>237</v>
      </c>
      <c r="H85" s="22" t="s">
        <v>32</v>
      </c>
      <c r="I85" s="21">
        <v>27</v>
      </c>
      <c r="J85" s="35">
        <v>80.9</v>
      </c>
      <c r="K85" s="33">
        <v>77.18</v>
      </c>
      <c r="L85" s="21">
        <f t="shared" si="0"/>
        <v>40.45</v>
      </c>
      <c r="M85" s="21">
        <f t="shared" si="1"/>
        <v>38.59</v>
      </c>
      <c r="N85" s="33">
        <f t="shared" si="2"/>
        <v>79.04</v>
      </c>
      <c r="O85" s="21">
        <v>1</v>
      </c>
      <c r="P85" s="20" t="s">
        <v>28</v>
      </c>
      <c r="Q85" s="20" t="s">
        <v>28</v>
      </c>
      <c r="R85" s="8"/>
    </row>
    <row r="86" spans="1:18" s="3" customFormat="1" ht="33" customHeight="1">
      <c r="A86" s="15" t="s">
        <v>238</v>
      </c>
      <c r="B86" s="10">
        <v>84</v>
      </c>
      <c r="C86" s="20" t="s">
        <v>228</v>
      </c>
      <c r="D86" s="20" t="s">
        <v>239</v>
      </c>
      <c r="E86" s="12" t="s">
        <v>22</v>
      </c>
      <c r="F86" s="21">
        <v>1</v>
      </c>
      <c r="G86" s="22" t="s">
        <v>240</v>
      </c>
      <c r="H86" s="22" t="s">
        <v>32</v>
      </c>
      <c r="I86" s="21">
        <v>25</v>
      </c>
      <c r="J86" s="35">
        <v>63</v>
      </c>
      <c r="K86" s="33">
        <v>77.1</v>
      </c>
      <c r="L86" s="21">
        <f t="shared" si="0"/>
        <v>31.5</v>
      </c>
      <c r="M86" s="21">
        <f t="shared" si="1"/>
        <v>38.55</v>
      </c>
      <c r="N86" s="33">
        <f t="shared" si="2"/>
        <v>70.05</v>
      </c>
      <c r="O86" s="21">
        <v>1</v>
      </c>
      <c r="P86" s="20" t="s">
        <v>28</v>
      </c>
      <c r="Q86" s="20" t="s">
        <v>28</v>
      </c>
      <c r="R86" s="8"/>
    </row>
    <row r="87" spans="1:18" s="3" customFormat="1" ht="33" customHeight="1">
      <c r="A87" s="15" t="s">
        <v>241</v>
      </c>
      <c r="B87" s="10">
        <v>85</v>
      </c>
      <c r="C87" s="20" t="s">
        <v>228</v>
      </c>
      <c r="D87" s="20" t="s">
        <v>201</v>
      </c>
      <c r="E87" s="12" t="s">
        <v>22</v>
      </c>
      <c r="F87" s="21">
        <v>1</v>
      </c>
      <c r="G87" s="22" t="s">
        <v>242</v>
      </c>
      <c r="H87" s="22" t="s">
        <v>32</v>
      </c>
      <c r="I87" s="21">
        <v>24</v>
      </c>
      <c r="J87" s="35">
        <v>63.2</v>
      </c>
      <c r="K87" s="33">
        <v>77.08</v>
      </c>
      <c r="L87" s="21">
        <f t="shared" si="0"/>
        <v>31.6</v>
      </c>
      <c r="M87" s="21">
        <f t="shared" si="1"/>
        <v>38.54</v>
      </c>
      <c r="N87" s="33">
        <f t="shared" si="2"/>
        <v>70.14</v>
      </c>
      <c r="O87" s="21">
        <v>1</v>
      </c>
      <c r="P87" s="20" t="s">
        <v>28</v>
      </c>
      <c r="Q87" s="20" t="s">
        <v>28</v>
      </c>
      <c r="R87" s="8"/>
    </row>
    <row r="88" spans="1:18" s="3" customFormat="1" ht="33" customHeight="1">
      <c r="A88" s="15" t="s">
        <v>243</v>
      </c>
      <c r="B88" s="10">
        <v>86</v>
      </c>
      <c r="C88" s="20" t="s">
        <v>228</v>
      </c>
      <c r="D88" s="20" t="s">
        <v>171</v>
      </c>
      <c r="E88" s="12" t="s">
        <v>22</v>
      </c>
      <c r="F88" s="21">
        <v>1</v>
      </c>
      <c r="G88" s="22" t="s">
        <v>244</v>
      </c>
      <c r="H88" s="22" t="s">
        <v>32</v>
      </c>
      <c r="I88" s="21">
        <v>31</v>
      </c>
      <c r="J88" s="35">
        <v>66.7</v>
      </c>
      <c r="K88" s="33">
        <v>77.68</v>
      </c>
      <c r="L88" s="21">
        <f t="shared" si="0"/>
        <v>33.35</v>
      </c>
      <c r="M88" s="21">
        <f t="shared" si="1"/>
        <v>38.84</v>
      </c>
      <c r="N88" s="33">
        <f t="shared" si="2"/>
        <v>72.19</v>
      </c>
      <c r="O88" s="21">
        <v>1</v>
      </c>
      <c r="P88" s="20" t="s">
        <v>28</v>
      </c>
      <c r="Q88" s="20" t="s">
        <v>28</v>
      </c>
      <c r="R88" s="8"/>
    </row>
    <row r="89" spans="1:18" s="3" customFormat="1" ht="33" customHeight="1">
      <c r="A89" s="15" t="s">
        <v>245</v>
      </c>
      <c r="B89" s="10">
        <v>87</v>
      </c>
      <c r="C89" s="20" t="s">
        <v>228</v>
      </c>
      <c r="D89" s="20" t="s">
        <v>246</v>
      </c>
      <c r="E89" s="12" t="s">
        <v>22</v>
      </c>
      <c r="F89" s="21">
        <v>1</v>
      </c>
      <c r="G89" s="22" t="s">
        <v>247</v>
      </c>
      <c r="H89" s="22" t="s">
        <v>24</v>
      </c>
      <c r="I89" s="21">
        <v>29</v>
      </c>
      <c r="J89" s="35">
        <v>56.7</v>
      </c>
      <c r="K89" s="33">
        <v>73.72</v>
      </c>
      <c r="L89" s="21">
        <f t="shared" si="0"/>
        <v>28.35</v>
      </c>
      <c r="M89" s="21">
        <f t="shared" si="1"/>
        <v>36.86</v>
      </c>
      <c r="N89" s="33">
        <f t="shared" si="2"/>
        <v>65.21000000000001</v>
      </c>
      <c r="O89" s="21">
        <v>1</v>
      </c>
      <c r="P89" s="20" t="s">
        <v>28</v>
      </c>
      <c r="Q89" s="20" t="s">
        <v>28</v>
      </c>
      <c r="R89" s="8"/>
    </row>
    <row r="90" spans="1:18" s="3" customFormat="1" ht="33" customHeight="1">
      <c r="A90" s="15" t="s">
        <v>248</v>
      </c>
      <c r="B90" s="10">
        <v>88</v>
      </c>
      <c r="C90" s="20" t="s">
        <v>228</v>
      </c>
      <c r="D90" s="36" t="s">
        <v>249</v>
      </c>
      <c r="E90" s="12" t="s">
        <v>22</v>
      </c>
      <c r="F90" s="21">
        <v>2</v>
      </c>
      <c r="G90" s="22" t="s">
        <v>250</v>
      </c>
      <c r="H90" s="22" t="s">
        <v>24</v>
      </c>
      <c r="I90" s="37" t="s">
        <v>251</v>
      </c>
      <c r="J90" s="35">
        <v>55.5</v>
      </c>
      <c r="K90" s="33">
        <v>77.1</v>
      </c>
      <c r="L90" s="21">
        <f t="shared" si="0"/>
        <v>27.75</v>
      </c>
      <c r="M90" s="21">
        <f t="shared" si="1"/>
        <v>38.55</v>
      </c>
      <c r="N90" s="33">
        <f t="shared" si="2"/>
        <v>66.3</v>
      </c>
      <c r="O90" s="38">
        <v>1</v>
      </c>
      <c r="P90" s="20" t="s">
        <v>28</v>
      </c>
      <c r="Q90" s="20" t="s">
        <v>28</v>
      </c>
      <c r="R90" s="8"/>
    </row>
    <row r="91" spans="1:18" s="3" customFormat="1" ht="33" customHeight="1">
      <c r="A91" s="15" t="s">
        <v>252</v>
      </c>
      <c r="B91" s="10">
        <v>89</v>
      </c>
      <c r="C91" s="36" t="s">
        <v>253</v>
      </c>
      <c r="D91" s="36" t="s">
        <v>171</v>
      </c>
      <c r="E91" s="12" t="s">
        <v>22</v>
      </c>
      <c r="F91" s="37" t="s">
        <v>73</v>
      </c>
      <c r="G91" s="22" t="s">
        <v>254</v>
      </c>
      <c r="H91" s="22" t="s">
        <v>32</v>
      </c>
      <c r="I91" s="37" t="s">
        <v>255</v>
      </c>
      <c r="J91" s="22">
        <v>80.2</v>
      </c>
      <c r="K91" s="33">
        <v>81.78</v>
      </c>
      <c r="L91" s="21">
        <f t="shared" si="0"/>
        <v>40.1</v>
      </c>
      <c r="M91" s="21">
        <f t="shared" si="1"/>
        <v>40.89</v>
      </c>
      <c r="N91" s="33">
        <f t="shared" si="2"/>
        <v>80.99000000000001</v>
      </c>
      <c r="O91" s="38">
        <v>1</v>
      </c>
      <c r="P91" s="20" t="s">
        <v>28</v>
      </c>
      <c r="Q91" s="20" t="s">
        <v>28</v>
      </c>
      <c r="R91" s="8"/>
    </row>
    <row r="92" spans="1:18" s="3" customFormat="1" ht="33" customHeight="1">
      <c r="A92" s="15" t="s">
        <v>256</v>
      </c>
      <c r="B92" s="10">
        <v>90</v>
      </c>
      <c r="C92" s="36" t="s">
        <v>257</v>
      </c>
      <c r="D92" s="36" t="s">
        <v>182</v>
      </c>
      <c r="E92" s="12" t="s">
        <v>22</v>
      </c>
      <c r="F92" s="37" t="s">
        <v>73</v>
      </c>
      <c r="G92" s="22" t="s">
        <v>258</v>
      </c>
      <c r="H92" s="22" t="s">
        <v>32</v>
      </c>
      <c r="I92" s="37" t="s">
        <v>255</v>
      </c>
      <c r="J92" s="22">
        <v>68.7</v>
      </c>
      <c r="K92" s="33">
        <v>78.8</v>
      </c>
      <c r="L92" s="21">
        <f t="shared" si="0"/>
        <v>34.35</v>
      </c>
      <c r="M92" s="21">
        <f t="shared" si="1"/>
        <v>39.4</v>
      </c>
      <c r="N92" s="33">
        <f t="shared" si="2"/>
        <v>73.75</v>
      </c>
      <c r="O92" s="38">
        <v>1</v>
      </c>
      <c r="P92" s="20" t="s">
        <v>28</v>
      </c>
      <c r="Q92" s="20" t="s">
        <v>28</v>
      </c>
      <c r="R92" s="8"/>
    </row>
    <row r="93" spans="1:18" s="3" customFormat="1" ht="33" customHeight="1">
      <c r="A93" s="15" t="s">
        <v>259</v>
      </c>
      <c r="B93" s="10">
        <v>91</v>
      </c>
      <c r="C93" s="36" t="s">
        <v>257</v>
      </c>
      <c r="D93" s="36" t="s">
        <v>63</v>
      </c>
      <c r="E93" s="12" t="s">
        <v>22</v>
      </c>
      <c r="F93" s="37" t="s">
        <v>73</v>
      </c>
      <c r="G93" s="22" t="s">
        <v>260</v>
      </c>
      <c r="H93" s="22" t="s">
        <v>32</v>
      </c>
      <c r="I93" s="37" t="s">
        <v>261</v>
      </c>
      <c r="J93" s="22">
        <v>80.2</v>
      </c>
      <c r="K93" s="33">
        <v>75.2</v>
      </c>
      <c r="L93" s="21">
        <f t="shared" si="0"/>
        <v>40.1</v>
      </c>
      <c r="M93" s="21">
        <f t="shared" si="1"/>
        <v>37.6</v>
      </c>
      <c r="N93" s="33">
        <f t="shared" si="2"/>
        <v>77.7</v>
      </c>
      <c r="O93" s="38">
        <v>1</v>
      </c>
      <c r="P93" s="20" t="s">
        <v>28</v>
      </c>
      <c r="Q93" s="20" t="s">
        <v>28</v>
      </c>
      <c r="R93" s="8"/>
    </row>
    <row r="94" spans="1:18" s="3" customFormat="1" ht="33" customHeight="1">
      <c r="A94" s="15" t="s">
        <v>262</v>
      </c>
      <c r="B94" s="10">
        <v>92</v>
      </c>
      <c r="C94" s="36" t="s">
        <v>257</v>
      </c>
      <c r="D94" s="36" t="s">
        <v>263</v>
      </c>
      <c r="E94" s="12" t="s">
        <v>22</v>
      </c>
      <c r="F94" s="37" t="s">
        <v>73</v>
      </c>
      <c r="G94" s="22" t="s">
        <v>264</v>
      </c>
      <c r="H94" s="22" t="s">
        <v>24</v>
      </c>
      <c r="I94" s="37" t="s">
        <v>265</v>
      </c>
      <c r="J94" s="22">
        <v>62.6</v>
      </c>
      <c r="K94" s="33">
        <v>78.6</v>
      </c>
      <c r="L94" s="21">
        <f t="shared" si="0"/>
        <v>31.3</v>
      </c>
      <c r="M94" s="21">
        <f t="shared" si="1"/>
        <v>39.3</v>
      </c>
      <c r="N94" s="33">
        <f t="shared" si="2"/>
        <v>70.6</v>
      </c>
      <c r="O94" s="38">
        <v>1</v>
      </c>
      <c r="P94" s="20" t="s">
        <v>28</v>
      </c>
      <c r="Q94" s="20" t="s">
        <v>28</v>
      </c>
      <c r="R94" s="8"/>
    </row>
    <row r="95" spans="1:18" s="3" customFormat="1" ht="33" customHeight="1">
      <c r="A95" s="15" t="s">
        <v>266</v>
      </c>
      <c r="B95" s="10">
        <v>93</v>
      </c>
      <c r="C95" s="36" t="s">
        <v>257</v>
      </c>
      <c r="D95" s="36" t="s">
        <v>267</v>
      </c>
      <c r="E95" s="12" t="s">
        <v>22</v>
      </c>
      <c r="F95" s="37" t="s">
        <v>73</v>
      </c>
      <c r="G95" s="22" t="s">
        <v>268</v>
      </c>
      <c r="H95" s="22" t="s">
        <v>32</v>
      </c>
      <c r="I95" s="37" t="s">
        <v>269</v>
      </c>
      <c r="J95" s="22">
        <v>80.8</v>
      </c>
      <c r="K95" s="33">
        <v>81.4</v>
      </c>
      <c r="L95" s="21">
        <f t="shared" si="0"/>
        <v>40.4</v>
      </c>
      <c r="M95" s="21">
        <f t="shared" si="1"/>
        <v>40.7</v>
      </c>
      <c r="N95" s="33">
        <f t="shared" si="2"/>
        <v>81.1</v>
      </c>
      <c r="O95" s="38">
        <v>1</v>
      </c>
      <c r="P95" s="20" t="s">
        <v>28</v>
      </c>
      <c r="Q95" s="20" t="s">
        <v>28</v>
      </c>
      <c r="R95" s="8"/>
    </row>
    <row r="96" spans="1:18" s="3" customFormat="1" ht="33" customHeight="1">
      <c r="A96" s="15" t="s">
        <v>270</v>
      </c>
      <c r="B96" s="10">
        <v>94</v>
      </c>
      <c r="C96" s="36" t="s">
        <v>257</v>
      </c>
      <c r="D96" s="36" t="s">
        <v>271</v>
      </c>
      <c r="E96" s="12" t="s">
        <v>22</v>
      </c>
      <c r="F96" s="37" t="s">
        <v>73</v>
      </c>
      <c r="G96" s="22" t="s">
        <v>272</v>
      </c>
      <c r="H96" s="22" t="s">
        <v>24</v>
      </c>
      <c r="I96" s="37" t="s">
        <v>273</v>
      </c>
      <c r="J96" s="22">
        <v>58.9</v>
      </c>
      <c r="K96" s="33">
        <v>77</v>
      </c>
      <c r="L96" s="21">
        <f t="shared" si="0"/>
        <v>29.45</v>
      </c>
      <c r="M96" s="21">
        <f t="shared" si="1"/>
        <v>38.5</v>
      </c>
      <c r="N96" s="33">
        <f t="shared" si="2"/>
        <v>67.95</v>
      </c>
      <c r="O96" s="38">
        <v>1</v>
      </c>
      <c r="P96" s="20" t="s">
        <v>28</v>
      </c>
      <c r="Q96" s="20" t="s">
        <v>28</v>
      </c>
      <c r="R96" s="8"/>
    </row>
    <row r="97" spans="1:18" s="3" customFormat="1" ht="33" customHeight="1">
      <c r="A97" s="15" t="s">
        <v>274</v>
      </c>
      <c r="B97" s="10">
        <v>95</v>
      </c>
      <c r="C97" s="36" t="s">
        <v>257</v>
      </c>
      <c r="D97" s="36" t="s">
        <v>275</v>
      </c>
      <c r="E97" s="12" t="s">
        <v>22</v>
      </c>
      <c r="F97" s="37" t="s">
        <v>73</v>
      </c>
      <c r="G97" s="22" t="s">
        <v>276</v>
      </c>
      <c r="H97" s="22" t="s">
        <v>24</v>
      </c>
      <c r="I97" s="37" t="s">
        <v>277</v>
      </c>
      <c r="J97" s="22">
        <v>72.9</v>
      </c>
      <c r="K97" s="33">
        <v>76.2</v>
      </c>
      <c r="L97" s="21">
        <f t="shared" si="0"/>
        <v>36.45</v>
      </c>
      <c r="M97" s="21">
        <f t="shared" si="1"/>
        <v>38.1</v>
      </c>
      <c r="N97" s="33">
        <f t="shared" si="2"/>
        <v>74.55000000000001</v>
      </c>
      <c r="O97" s="38">
        <v>1</v>
      </c>
      <c r="P97" s="20" t="s">
        <v>28</v>
      </c>
      <c r="Q97" s="20" t="s">
        <v>28</v>
      </c>
      <c r="R97" s="8"/>
    </row>
    <row r="98" spans="1:18" s="3" customFormat="1" ht="33" customHeight="1">
      <c r="A98" s="15" t="s">
        <v>278</v>
      </c>
      <c r="B98" s="10">
        <v>96</v>
      </c>
      <c r="C98" s="36" t="s">
        <v>257</v>
      </c>
      <c r="D98" s="36" t="s">
        <v>279</v>
      </c>
      <c r="E98" s="12" t="s">
        <v>22</v>
      </c>
      <c r="F98" s="37" t="s">
        <v>73</v>
      </c>
      <c r="G98" s="22" t="s">
        <v>280</v>
      </c>
      <c r="H98" s="22" t="s">
        <v>24</v>
      </c>
      <c r="I98" s="37" t="s">
        <v>281</v>
      </c>
      <c r="J98" s="22">
        <v>55.5</v>
      </c>
      <c r="K98" s="33">
        <v>74.6</v>
      </c>
      <c r="L98" s="21">
        <f t="shared" si="0"/>
        <v>27.75</v>
      </c>
      <c r="M98" s="21">
        <f t="shared" si="1"/>
        <v>37.3</v>
      </c>
      <c r="N98" s="33">
        <f t="shared" si="2"/>
        <v>65.05</v>
      </c>
      <c r="O98" s="38">
        <v>1</v>
      </c>
      <c r="P98" s="20" t="s">
        <v>28</v>
      </c>
      <c r="Q98" s="20" t="s">
        <v>28</v>
      </c>
      <c r="R98" s="8"/>
    </row>
    <row r="99" spans="1:18" s="3" customFormat="1" ht="33" customHeight="1">
      <c r="A99" s="15" t="s">
        <v>282</v>
      </c>
      <c r="B99" s="10">
        <v>97</v>
      </c>
      <c r="C99" s="36" t="s">
        <v>283</v>
      </c>
      <c r="D99" s="36" t="s">
        <v>137</v>
      </c>
      <c r="E99" s="12" t="s">
        <v>22</v>
      </c>
      <c r="F99" s="37" t="s">
        <v>73</v>
      </c>
      <c r="G99" s="22" t="s">
        <v>284</v>
      </c>
      <c r="H99" s="22" t="s">
        <v>32</v>
      </c>
      <c r="I99" s="37" t="s">
        <v>277</v>
      </c>
      <c r="J99" s="22">
        <v>68</v>
      </c>
      <c r="K99" s="33">
        <v>75.6</v>
      </c>
      <c r="L99" s="21">
        <f t="shared" si="0"/>
        <v>34</v>
      </c>
      <c r="M99" s="21">
        <f t="shared" si="1"/>
        <v>37.8</v>
      </c>
      <c r="N99" s="33">
        <f t="shared" si="2"/>
        <v>71.8</v>
      </c>
      <c r="O99" s="38">
        <v>1</v>
      </c>
      <c r="P99" s="20" t="s">
        <v>28</v>
      </c>
      <c r="Q99" s="20" t="s">
        <v>28</v>
      </c>
      <c r="R99" s="8"/>
    </row>
    <row r="100" spans="1:18" s="3" customFormat="1" ht="33" customHeight="1">
      <c r="A100" s="15" t="s">
        <v>285</v>
      </c>
      <c r="B100" s="10">
        <v>98</v>
      </c>
      <c r="C100" s="36" t="s">
        <v>283</v>
      </c>
      <c r="D100" s="36" t="s">
        <v>286</v>
      </c>
      <c r="E100" s="12" t="s">
        <v>22</v>
      </c>
      <c r="F100" s="37" t="s">
        <v>73</v>
      </c>
      <c r="G100" s="22" t="s">
        <v>287</v>
      </c>
      <c r="H100" s="22" t="s">
        <v>24</v>
      </c>
      <c r="I100" s="37" t="s">
        <v>261</v>
      </c>
      <c r="J100" s="22">
        <v>70.4</v>
      </c>
      <c r="K100" s="33">
        <v>76.4</v>
      </c>
      <c r="L100" s="21">
        <f t="shared" si="0"/>
        <v>35.2</v>
      </c>
      <c r="M100" s="21">
        <f t="shared" si="1"/>
        <v>38.2</v>
      </c>
      <c r="N100" s="33">
        <f t="shared" si="2"/>
        <v>73.4</v>
      </c>
      <c r="O100" s="38">
        <v>1</v>
      </c>
      <c r="P100" s="20" t="s">
        <v>28</v>
      </c>
      <c r="Q100" s="20" t="s">
        <v>28</v>
      </c>
      <c r="R100" s="8"/>
    </row>
    <row r="101" spans="1:18" s="3" customFormat="1" ht="33" customHeight="1">
      <c r="A101" s="15" t="s">
        <v>288</v>
      </c>
      <c r="B101" s="10">
        <v>99</v>
      </c>
      <c r="C101" s="36" t="s">
        <v>283</v>
      </c>
      <c r="D101" s="36" t="s">
        <v>289</v>
      </c>
      <c r="E101" s="12" t="s">
        <v>22</v>
      </c>
      <c r="F101" s="37" t="s">
        <v>73</v>
      </c>
      <c r="G101" s="22" t="s">
        <v>290</v>
      </c>
      <c r="H101" s="22" t="s">
        <v>24</v>
      </c>
      <c r="I101" s="37" t="s">
        <v>291</v>
      </c>
      <c r="J101" s="22">
        <v>68</v>
      </c>
      <c r="K101" s="33">
        <v>75.2</v>
      </c>
      <c r="L101" s="21">
        <f t="shared" si="0"/>
        <v>34</v>
      </c>
      <c r="M101" s="21">
        <f t="shared" si="1"/>
        <v>37.6</v>
      </c>
      <c r="N101" s="33">
        <f t="shared" si="2"/>
        <v>71.6</v>
      </c>
      <c r="O101" s="38">
        <v>1</v>
      </c>
      <c r="P101" s="20" t="s">
        <v>28</v>
      </c>
      <c r="Q101" s="20" t="s">
        <v>28</v>
      </c>
      <c r="R101" s="8"/>
    </row>
    <row r="102" spans="1:18" s="3" customFormat="1" ht="33" customHeight="1">
      <c r="A102" s="15" t="s">
        <v>292</v>
      </c>
      <c r="B102" s="10">
        <v>100</v>
      </c>
      <c r="C102" s="36" t="s">
        <v>283</v>
      </c>
      <c r="D102" s="36" t="s">
        <v>171</v>
      </c>
      <c r="E102" s="12" t="s">
        <v>22</v>
      </c>
      <c r="F102" s="37" t="s">
        <v>73</v>
      </c>
      <c r="G102" s="22" t="s">
        <v>293</v>
      </c>
      <c r="H102" s="22" t="s">
        <v>32</v>
      </c>
      <c r="I102" s="37" t="s">
        <v>251</v>
      </c>
      <c r="J102" s="22">
        <v>68.2</v>
      </c>
      <c r="K102" s="33">
        <v>76.8</v>
      </c>
      <c r="L102" s="21">
        <f t="shared" si="0"/>
        <v>34.1</v>
      </c>
      <c r="M102" s="21">
        <f t="shared" si="1"/>
        <v>38.4</v>
      </c>
      <c r="N102" s="33">
        <f t="shared" si="2"/>
        <v>72.5</v>
      </c>
      <c r="O102" s="38">
        <v>1</v>
      </c>
      <c r="P102" s="20" t="s">
        <v>28</v>
      </c>
      <c r="Q102" s="20" t="s">
        <v>28</v>
      </c>
      <c r="R102" s="8"/>
    </row>
  </sheetData>
  <sheetProtection/>
  <autoFilter ref="A2:R102"/>
  <mergeCells count="1">
    <mergeCell ref="A1:R1"/>
  </mergeCells>
  <printOptions/>
  <pageMargins left="0.7083333333333334" right="0.15694444444444444" top="0.15694444444444444" bottom="0.11805555555555555" header="0.3145833333333333" footer="0.15694444444444444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2020-12-16T13:23:11Z</dcterms:created>
  <dcterms:modified xsi:type="dcterms:W3CDTF">2023-01-10T06:25:23Z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502756DFB3F84B4FA5278FB38DA90C56</vt:lpwstr>
  </property>
</Properties>
</file>