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<sst xmlns="http://schemas.openxmlformats.org/spreadsheetml/2006/main" count="74" uniqueCount="72">
  <si>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广安市广安区财政局关于面向社会公开招聘专业技术人员面试成绩、总成绩及排名</t>
  </si>
  <si>
    <t>准考证号</t>
  </si>
  <si>
    <t>姓名</t>
  </si>
  <si>
    <t>笔试成绩</t>
  </si>
  <si>
    <t>笔试折合成绩（60%）</t>
  </si>
  <si>
    <t>面试成绩</t>
  </si>
  <si>
    <t>面试折合成绩（40%）</t>
  </si>
  <si>
    <t>加分</t>
  </si>
  <si>
    <t>总成绩</t>
  </si>
  <si>
    <t>总成绩排名</t>
  </si>
  <si>
    <t>202212240816</t>
  </si>
  <si>
    <t>冯庆</t>
  </si>
  <si>
    <t>75.27</t>
  </si>
  <si>
    <t>1</t>
  </si>
  <si>
    <t>202212240814</t>
  </si>
  <si>
    <t>朱祥荣</t>
  </si>
  <si>
    <t>64.27</t>
  </si>
  <si>
    <t>202212240907</t>
  </si>
  <si>
    <t>潘才琴</t>
  </si>
  <si>
    <t>66.34</t>
  </si>
  <si>
    <t>202212241015</t>
  </si>
  <si>
    <t>洪洋</t>
  </si>
  <si>
    <t>71.65</t>
  </si>
  <si>
    <t>202212241005</t>
  </si>
  <si>
    <t>陈东</t>
  </si>
  <si>
    <t>69.18</t>
  </si>
  <si>
    <t>202212240828</t>
  </si>
  <si>
    <t>蒋婷燕</t>
  </si>
  <si>
    <t>70.27</t>
  </si>
  <si>
    <t>202212240822</t>
  </si>
  <si>
    <t>何伟</t>
  </si>
  <si>
    <t>66.87</t>
  </si>
  <si>
    <t>202212240817</t>
  </si>
  <si>
    <t>江承恩</t>
  </si>
  <si>
    <t>64.98</t>
  </si>
  <si>
    <t>202212240902</t>
  </si>
  <si>
    <t>万书廷</t>
  </si>
  <si>
    <t>67.41</t>
  </si>
  <si>
    <t>202212240826</t>
  </si>
  <si>
    <t>黄海军</t>
  </si>
  <si>
    <t>67.15</t>
  </si>
  <si>
    <t>202212240908</t>
  </si>
  <si>
    <t>吴杨</t>
  </si>
  <si>
    <t>67.96</t>
  </si>
  <si>
    <t>202212240827</t>
  </si>
  <si>
    <t>谢刚</t>
  </si>
  <si>
    <t>65.26</t>
  </si>
  <si>
    <t>202212241010</t>
  </si>
  <si>
    <t>成雨嘉</t>
  </si>
  <si>
    <t>66.63</t>
  </si>
  <si>
    <t>202212240802</t>
  </si>
  <si>
    <t>胡月</t>
  </si>
  <si>
    <t>62.02</t>
  </si>
  <si>
    <t>202212240821</t>
  </si>
  <si>
    <t>张益笛</t>
  </si>
  <si>
    <t>64.85</t>
  </si>
  <si>
    <t>202212241009</t>
  </si>
  <si>
    <t>段婷</t>
  </si>
  <si>
    <t>64.56</t>
  </si>
  <si>
    <t>202212241008</t>
  </si>
  <si>
    <t>黎炳彤</t>
  </si>
  <si>
    <t>64.71</t>
  </si>
  <si>
    <t>202212240803</t>
  </si>
  <si>
    <t>刘俊杰</t>
  </si>
  <si>
    <t>69.35</t>
  </si>
  <si>
    <t>缺考</t>
  </si>
  <si>
    <t>202212240919</t>
  </si>
  <si>
    <t>郑蕾</t>
  </si>
  <si>
    <t>63.63</t>
  </si>
  <si>
    <t>202212241003</t>
  </si>
  <si>
    <t>杨佳</t>
  </si>
  <si>
    <t>63.25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</si>
</sst>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7" sqref="K7"/>
    </sheetView>
  </sheetViews>
  <sheetFormatPr defaultColWidth="8.8515625" defaultRowHeight="15"/>
  <cols>
    <col min="1" max="1" width="15.140625" style="0" customWidth="1"/>
    <col min="2" max="2" width="9.7109375" style="0" customWidth="1"/>
    <col min="3" max="3" width="10.421875" style="0" customWidth="1"/>
    <col min="4" max="4" width="13.00390625" style="0" customWidth="1"/>
    <col min="5" max="5" width="10.8515625" style="0" customWidth="1"/>
    <col min="6" max="6" width="12.7109375" style="0" customWidth="1"/>
    <col min="7" max="7" width="7.57421875" style="0" customWidth="1"/>
    <col min="8" max="8" width="9.140625" style="0" customWidth="1"/>
    <col min="9" max="9" width="8.00390625" style="0" customWidth="1"/>
  </cols>
  <sheetData>
    <row r="1" spans="1:9" ht="66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36.7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</row>
    <row r="3" spans="1:9" ht="27" customHeight="1">
      <c r="A3" s="9" t="s">
        <v>10</v>
      </c>
      <c r="B3" s="9" t="s">
        <v>11</v>
      </c>
      <c r="C3" s="10" t="s">
        <v>12</v>
      </c>
      <c r="D3" s="6">
        <f aca="true" t="shared" si="0" ref="D3:D22">C3*0.6</f>
        <v>45.162</v>
      </c>
      <c r="E3" s="6">
        <v>81.8</v>
      </c>
      <c r="F3" s="6">
        <f aca="true" t="shared" si="1" ref="F3:F19">E3*0.4</f>
        <v>32.72</v>
      </c>
      <c r="G3" s="6">
        <v>2</v>
      </c>
      <c r="H3" s="6">
        <f aca="true" t="shared" si="2" ref="H3:H22">F3+D3+G3</f>
        <v>79.882</v>
      </c>
      <c r="I3" s="9" t="s">
        <v>13</v>
      </c>
    </row>
    <row r="4" spans="1:9" ht="27" customHeight="1">
      <c r="A4" s="9" t="s">
        <v>14</v>
      </c>
      <c r="B4" s="9" t="s">
        <v>15</v>
      </c>
      <c r="C4" s="10" t="s">
        <v>16</v>
      </c>
      <c r="D4" s="6">
        <f t="shared" si="0"/>
        <v>38.562</v>
      </c>
      <c r="E4" s="7">
        <v>86.8</v>
      </c>
      <c r="F4" s="6">
        <f t="shared" si="1"/>
        <v>34.72</v>
      </c>
      <c r="G4" s="6">
        <v>4</v>
      </c>
      <c r="H4" s="6">
        <f t="shared" si="2"/>
        <v>77.282</v>
      </c>
      <c r="I4" s="7">
        <v>2</v>
      </c>
    </row>
    <row r="5" spans="1:9" ht="27" customHeight="1">
      <c r="A5" s="9" t="s">
        <v>17</v>
      </c>
      <c r="B5" s="9" t="s">
        <v>18</v>
      </c>
      <c r="C5" s="10" t="s">
        <v>19</v>
      </c>
      <c r="D5" s="6">
        <f t="shared" si="0"/>
        <v>39.804</v>
      </c>
      <c r="E5" s="7">
        <v>82</v>
      </c>
      <c r="F5" s="6">
        <f t="shared" si="1"/>
        <v>32.800000000000004</v>
      </c>
      <c r="G5" s="6">
        <v>4</v>
      </c>
      <c r="H5" s="6">
        <f t="shared" si="2"/>
        <v>76.60400000000001</v>
      </c>
      <c r="I5" s="7">
        <v>3</v>
      </c>
    </row>
    <row r="6" spans="1:9" ht="27" customHeight="1">
      <c r="A6" s="9" t="s">
        <v>20</v>
      </c>
      <c r="B6" s="9" t="s">
        <v>21</v>
      </c>
      <c r="C6" s="10" t="s">
        <v>22</v>
      </c>
      <c r="D6" s="6">
        <f t="shared" si="0"/>
        <v>42.99</v>
      </c>
      <c r="E6" s="6">
        <v>82.2</v>
      </c>
      <c r="F6" s="6">
        <f t="shared" si="1"/>
        <v>32.88</v>
      </c>
      <c r="G6" s="6"/>
      <c r="H6" s="6">
        <f t="shared" si="2"/>
        <v>75.87</v>
      </c>
      <c r="I6" s="5">
        <v>4</v>
      </c>
    </row>
    <row r="7" spans="1:9" ht="27" customHeight="1">
      <c r="A7" s="9" t="s">
        <v>23</v>
      </c>
      <c r="B7" s="9" t="s">
        <v>24</v>
      </c>
      <c r="C7" s="10" t="s">
        <v>25</v>
      </c>
      <c r="D7" s="6">
        <f t="shared" si="0"/>
        <v>41.508</v>
      </c>
      <c r="E7" s="7">
        <v>84.6</v>
      </c>
      <c r="F7" s="6">
        <f t="shared" si="1"/>
        <v>33.839999999999996</v>
      </c>
      <c r="G7" s="6"/>
      <c r="H7" s="6">
        <f t="shared" si="2"/>
        <v>75.348</v>
      </c>
      <c r="I7" s="7">
        <v>5</v>
      </c>
    </row>
    <row r="8" spans="1:9" ht="27" customHeight="1">
      <c r="A8" s="9" t="s">
        <v>26</v>
      </c>
      <c r="B8" s="9" t="s">
        <v>27</v>
      </c>
      <c r="C8" s="10" t="s">
        <v>28</v>
      </c>
      <c r="D8" s="6">
        <f t="shared" si="0"/>
        <v>42.162</v>
      </c>
      <c r="E8" s="6">
        <v>80.8</v>
      </c>
      <c r="F8" s="6">
        <f t="shared" si="1"/>
        <v>32.32</v>
      </c>
      <c r="G8" s="6"/>
      <c r="H8" s="6">
        <f t="shared" si="2"/>
        <v>74.482</v>
      </c>
      <c r="I8" s="5">
        <v>6</v>
      </c>
    </row>
    <row r="9" spans="1:9" ht="27" customHeight="1">
      <c r="A9" s="9" t="s">
        <v>29</v>
      </c>
      <c r="B9" s="9" t="s">
        <v>30</v>
      </c>
      <c r="C9" s="10" t="s">
        <v>31</v>
      </c>
      <c r="D9" s="6">
        <f t="shared" si="0"/>
        <v>40.122</v>
      </c>
      <c r="E9" s="7">
        <v>84.8</v>
      </c>
      <c r="F9" s="6">
        <f t="shared" si="1"/>
        <v>33.92</v>
      </c>
      <c r="G9" s="6"/>
      <c r="H9" s="6">
        <f t="shared" si="2"/>
        <v>74.042</v>
      </c>
      <c r="I9" s="7">
        <v>7</v>
      </c>
    </row>
    <row r="10" spans="1:9" ht="27" customHeight="1">
      <c r="A10" s="9" t="s">
        <v>32</v>
      </c>
      <c r="B10" s="9" t="s">
        <v>33</v>
      </c>
      <c r="C10" s="10" t="s">
        <v>34</v>
      </c>
      <c r="D10" s="6">
        <f t="shared" si="0"/>
        <v>38.988</v>
      </c>
      <c r="E10" s="7">
        <v>86</v>
      </c>
      <c r="F10" s="6">
        <f t="shared" si="1"/>
        <v>34.4</v>
      </c>
      <c r="G10" s="6"/>
      <c r="H10" s="6">
        <f t="shared" si="2"/>
        <v>73.388</v>
      </c>
      <c r="I10" s="7">
        <v>8</v>
      </c>
    </row>
    <row r="11" spans="1:9" ht="27" customHeight="1">
      <c r="A11" s="9" t="s">
        <v>35</v>
      </c>
      <c r="B11" s="9" t="s">
        <v>36</v>
      </c>
      <c r="C11" s="10" t="s">
        <v>37</v>
      </c>
      <c r="D11" s="6">
        <f t="shared" si="0"/>
        <v>40.446</v>
      </c>
      <c r="E11" s="7">
        <v>81.6</v>
      </c>
      <c r="F11" s="6">
        <f t="shared" si="1"/>
        <v>32.64</v>
      </c>
      <c r="G11" s="6"/>
      <c r="H11" s="6">
        <f t="shared" si="2"/>
        <v>73.086</v>
      </c>
      <c r="I11" s="7">
        <v>9</v>
      </c>
    </row>
    <row r="12" spans="1:9" ht="27" customHeight="1">
      <c r="A12" s="9" t="s">
        <v>38</v>
      </c>
      <c r="B12" s="9" t="s">
        <v>39</v>
      </c>
      <c r="C12" s="10" t="s">
        <v>40</v>
      </c>
      <c r="D12" s="6">
        <f t="shared" si="0"/>
        <v>40.29</v>
      </c>
      <c r="E12" s="7">
        <v>81.6</v>
      </c>
      <c r="F12" s="6">
        <f t="shared" si="1"/>
        <v>32.64</v>
      </c>
      <c r="G12" s="6"/>
      <c r="H12" s="6">
        <f t="shared" si="2"/>
        <v>72.93</v>
      </c>
      <c r="I12" s="7">
        <v>10</v>
      </c>
    </row>
    <row r="13" spans="1:9" ht="27" customHeight="1">
      <c r="A13" s="9" t="s">
        <v>41</v>
      </c>
      <c r="B13" s="9" t="s">
        <v>42</v>
      </c>
      <c r="C13" s="10" t="s">
        <v>43</v>
      </c>
      <c r="D13" s="6">
        <f t="shared" si="0"/>
        <v>40.775999999999996</v>
      </c>
      <c r="E13" s="7">
        <v>80</v>
      </c>
      <c r="F13" s="6">
        <f t="shared" si="1"/>
        <v>32</v>
      </c>
      <c r="G13" s="6"/>
      <c r="H13" s="6">
        <f t="shared" si="2"/>
        <v>72.776</v>
      </c>
      <c r="I13" s="7">
        <v>11</v>
      </c>
    </row>
    <row r="14" spans="1:9" ht="27" customHeight="1">
      <c r="A14" s="9" t="s">
        <v>44</v>
      </c>
      <c r="B14" s="9" t="s">
        <v>45</v>
      </c>
      <c r="C14" s="10" t="s">
        <v>46</v>
      </c>
      <c r="D14" s="6">
        <f t="shared" si="0"/>
        <v>39.156</v>
      </c>
      <c r="E14" s="7">
        <v>83.4</v>
      </c>
      <c r="F14" s="6">
        <f t="shared" si="1"/>
        <v>33.36000000000001</v>
      </c>
      <c r="G14" s="6"/>
      <c r="H14" s="6">
        <f t="shared" si="2"/>
        <v>72.516</v>
      </c>
      <c r="I14" s="7">
        <v>12</v>
      </c>
    </row>
    <row r="15" spans="1:9" ht="27" customHeight="1">
      <c r="A15" s="9" t="s">
        <v>47</v>
      </c>
      <c r="B15" s="9" t="s">
        <v>48</v>
      </c>
      <c r="C15" s="10" t="s">
        <v>49</v>
      </c>
      <c r="D15" s="6">
        <f t="shared" si="0"/>
        <v>39.977999999999994</v>
      </c>
      <c r="E15" s="7">
        <v>80.4</v>
      </c>
      <c r="F15" s="6">
        <f t="shared" si="1"/>
        <v>32.160000000000004</v>
      </c>
      <c r="G15" s="6"/>
      <c r="H15" s="6">
        <f t="shared" si="2"/>
        <v>72.138</v>
      </c>
      <c r="I15" s="7">
        <v>13</v>
      </c>
    </row>
    <row r="16" spans="1:9" ht="27" customHeight="1">
      <c r="A16" s="9" t="s">
        <v>50</v>
      </c>
      <c r="B16" s="9" t="s">
        <v>51</v>
      </c>
      <c r="C16" s="10" t="s">
        <v>52</v>
      </c>
      <c r="D16" s="6">
        <f t="shared" si="0"/>
        <v>37.212</v>
      </c>
      <c r="E16" s="7">
        <v>82.2</v>
      </c>
      <c r="F16" s="6">
        <f t="shared" si="1"/>
        <v>32.88</v>
      </c>
      <c r="G16" s="6">
        <v>2</v>
      </c>
      <c r="H16" s="6">
        <f t="shared" si="2"/>
        <v>72.09200000000001</v>
      </c>
      <c r="I16" s="7">
        <v>14</v>
      </c>
    </row>
    <row r="17" spans="1:9" ht="27" customHeight="1">
      <c r="A17" s="9" t="s">
        <v>53</v>
      </c>
      <c r="B17" s="9" t="s">
        <v>54</v>
      </c>
      <c r="C17" s="10" t="s">
        <v>55</v>
      </c>
      <c r="D17" s="6">
        <f t="shared" si="0"/>
        <v>38.91</v>
      </c>
      <c r="E17" s="7">
        <v>80.2</v>
      </c>
      <c r="F17" s="6">
        <f t="shared" si="1"/>
        <v>32.080000000000005</v>
      </c>
      <c r="G17" s="6"/>
      <c r="H17" s="6">
        <f t="shared" si="2"/>
        <v>70.99000000000001</v>
      </c>
      <c r="I17" s="7">
        <v>15</v>
      </c>
    </row>
    <row r="18" spans="1:9" ht="27" customHeight="1">
      <c r="A18" s="9" t="s">
        <v>56</v>
      </c>
      <c r="B18" s="9" t="s">
        <v>57</v>
      </c>
      <c r="C18" s="10" t="s">
        <v>58</v>
      </c>
      <c r="D18" s="6">
        <f t="shared" si="0"/>
        <v>38.736</v>
      </c>
      <c r="E18" s="7">
        <v>79.8</v>
      </c>
      <c r="F18" s="6">
        <f t="shared" si="1"/>
        <v>31.92</v>
      </c>
      <c r="G18" s="6"/>
      <c r="H18" s="6">
        <f t="shared" si="2"/>
        <v>70.656</v>
      </c>
      <c r="I18" s="7">
        <v>16</v>
      </c>
    </row>
    <row r="19" spans="1:9" ht="27" customHeight="1">
      <c r="A19" s="9" t="s">
        <v>59</v>
      </c>
      <c r="B19" s="9" t="s">
        <v>60</v>
      </c>
      <c r="C19" s="10" t="s">
        <v>61</v>
      </c>
      <c r="D19" s="6">
        <f t="shared" si="0"/>
        <v>38.82599999999999</v>
      </c>
      <c r="E19" s="7">
        <v>78.4</v>
      </c>
      <c r="F19" s="6">
        <f t="shared" si="1"/>
        <v>31.360000000000003</v>
      </c>
      <c r="G19" s="6"/>
      <c r="H19" s="6">
        <f t="shared" si="2"/>
        <v>70.18599999999999</v>
      </c>
      <c r="I19" s="7">
        <v>17</v>
      </c>
    </row>
    <row r="20" spans="1:9" ht="27" customHeight="1">
      <c r="A20" s="9" t="s">
        <v>62</v>
      </c>
      <c r="B20" s="9" t="s">
        <v>63</v>
      </c>
      <c r="C20" s="10" t="s">
        <v>64</v>
      </c>
      <c r="D20" s="6">
        <f t="shared" si="0"/>
        <v>41.60999999999999</v>
      </c>
      <c r="E20" s="7" t="s">
        <v>65</v>
      </c>
      <c r="F20" s="6"/>
      <c r="G20" s="6"/>
      <c r="H20" s="6">
        <f t="shared" si="2"/>
        <v>41.60999999999999</v>
      </c>
      <c r="I20" s="7"/>
    </row>
    <row r="21" spans="1:9" ht="27" customHeight="1">
      <c r="A21" s="9" t="s">
        <v>66</v>
      </c>
      <c r="B21" s="9" t="s">
        <v>67</v>
      </c>
      <c r="C21" s="10" t="s">
        <v>68</v>
      </c>
      <c r="D21" s="6">
        <f t="shared" si="0"/>
        <v>38.178</v>
      </c>
      <c r="E21" s="7" t="s">
        <v>65</v>
      </c>
      <c r="F21" s="6"/>
      <c r="G21" s="6"/>
      <c r="H21" s="6">
        <f t="shared" si="2"/>
        <v>38.178</v>
      </c>
      <c r="I21" s="7"/>
    </row>
    <row r="22" spans="1:9" ht="27" customHeight="1">
      <c r="A22" s="9" t="s">
        <v>69</v>
      </c>
      <c r="B22" s="9" t="s">
        <v>70</v>
      </c>
      <c r="C22" s="10" t="s">
        <v>71</v>
      </c>
      <c r="D22" s="6">
        <f t="shared" si="0"/>
        <v>37.949999999999996</v>
      </c>
      <c r="E22" s="7" t="s">
        <v>65</v>
      </c>
      <c r="F22" s="6"/>
      <c r="G22" s="6"/>
      <c r="H22" s="6">
        <f t="shared" si="2"/>
        <v>37.949999999999996</v>
      </c>
      <c r="I22" s="7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mergeCells count="1">
    <mergeCell ref="A1:I1"/>
  </mergeCells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2021-08-16T08:28:13Z</dcterms:created>
  <dcterms:modified xsi:type="dcterms:W3CDTF">2023-01-09T07:33:26Z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CFFFA15E637F43ADA831476822AB28EC</vt:lpwstr>
  </property>
  <property fmtid="{D5CDD505-2E9C-101B-9397-08002B2CF9AE}" pid="4" name="KSOProductBuildV">
    <vt:lpwstr>2052-11.1.0.12980</vt:lpwstr>
  </property>
</Properties>
</file>