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小学语文" sheetId="17" r:id="rId1"/>
    <sheet name="小学数学" sheetId="18" r:id="rId2"/>
    <sheet name="小学英语" sheetId="19" r:id="rId3"/>
    <sheet name="小学音乐" sheetId="20" r:id="rId4"/>
    <sheet name="小学体育" sheetId="21" r:id="rId5"/>
    <sheet name="小学美术" sheetId="22" r:id="rId6"/>
    <sheet name="小学心理" sheetId="23" r:id="rId7"/>
    <sheet name="小学信息" sheetId="24" r:id="rId8"/>
    <sheet name="初中道法" sheetId="25" r:id="rId9"/>
    <sheet name="初中化学" sheetId="26" r:id="rId10"/>
    <sheet name="初中历史" sheetId="28" r:id="rId11"/>
    <sheet name="初中物理" sheetId="27" r:id="rId12"/>
    <sheet name="幼儿园" sheetId="29" r:id="rId13"/>
  </sheets>
  <definedNames>
    <definedName name="_xlnm._FilterDatabase" localSheetId="0" hidden="1">小学语文!$A$2:$O$278</definedName>
    <definedName name="_xlnm._FilterDatabase" localSheetId="1" hidden="1">小学数学!$A$2:$O$182</definedName>
    <definedName name="_xlnm._FilterDatabase" localSheetId="2" hidden="1">小学英语!$A$2:$O$79</definedName>
    <definedName name="_xlnm._FilterDatabase" localSheetId="3" hidden="1">小学音乐!$A$2:$O$58</definedName>
    <definedName name="_xlnm._FilterDatabase" localSheetId="4" hidden="1">小学体育!$A$2:$O$67</definedName>
    <definedName name="_xlnm._FilterDatabase" localSheetId="5" hidden="1">小学美术!$A$2:$O$47</definedName>
    <definedName name="_xlnm._FilterDatabase" localSheetId="6" hidden="1">小学心理!$A$2:$O$33</definedName>
    <definedName name="_xlnm._FilterDatabase" localSheetId="7" hidden="1">小学信息!$A$2:$O$17</definedName>
    <definedName name="_xlnm._FilterDatabase" localSheetId="8" hidden="1">初中道法!$A$2:$O$8</definedName>
    <definedName name="_xlnm._FilterDatabase" localSheetId="9" hidden="1">初中化学!$A$2:$O$7</definedName>
    <definedName name="_xlnm._FilterDatabase" localSheetId="10" hidden="1">初中历史!$A$2:$O$16</definedName>
    <definedName name="_xlnm._FilterDatabase" localSheetId="11" hidden="1">初中物理!$A$2:$O$14</definedName>
    <definedName name="_xlnm._FilterDatabase" localSheetId="12" hidden="1">幼儿园!$A$2:$O$80</definedName>
  </definedNames>
  <calcPr calcId="144525"/>
</workbook>
</file>

<file path=xl/sharedStrings.xml><?xml version="1.0" encoding="utf-8"?>
<sst xmlns="http://schemas.openxmlformats.org/spreadsheetml/2006/main" count="5049" uniqueCount="1748">
  <si>
    <t>2022年兰州市公开招聘中小学聘用制教师（城关区所属学校）综合成绩及入围体检人员名单</t>
  </si>
  <si>
    <t>序号</t>
  </si>
  <si>
    <t>准考证号</t>
  </si>
  <si>
    <t>姓名</t>
  </si>
  <si>
    <t>性别</t>
  </si>
  <si>
    <t>岗位代码</t>
  </si>
  <si>
    <t>报考岗位</t>
  </si>
  <si>
    <t>考场号</t>
  </si>
  <si>
    <t>节次</t>
  </si>
  <si>
    <t>面试成绩</t>
  </si>
  <si>
    <t>考场平均分</t>
  </si>
  <si>
    <t>岗位平均分</t>
  </si>
  <si>
    <t>加权系数</t>
  </si>
  <si>
    <t>实际面试得分</t>
  </si>
  <si>
    <t>笔试成绩</t>
  </si>
  <si>
    <t>综合成绩</t>
  </si>
  <si>
    <t>综合排名</t>
  </si>
  <si>
    <t>是否入围体检</t>
  </si>
  <si>
    <t>备注</t>
  </si>
  <si>
    <t>6217504</t>
  </si>
  <si>
    <t>钟倩茹</t>
  </si>
  <si>
    <t>女</t>
  </si>
  <si>
    <t>小学语文教师</t>
  </si>
  <si>
    <t>是</t>
  </si>
  <si>
    <t>6216013</t>
  </si>
  <si>
    <t>马西媚</t>
  </si>
  <si>
    <t>6207604</t>
  </si>
  <si>
    <t>李昕</t>
  </si>
  <si>
    <t>6216105</t>
  </si>
  <si>
    <t>吴圆圆</t>
  </si>
  <si>
    <t>6206402</t>
  </si>
  <si>
    <t>魏静蕾</t>
  </si>
  <si>
    <t>6213417</t>
  </si>
  <si>
    <t>丁雅婷</t>
  </si>
  <si>
    <t>6204523</t>
  </si>
  <si>
    <t>楼雅彤</t>
  </si>
  <si>
    <t>6204811</t>
  </si>
  <si>
    <t>汤兴晖</t>
  </si>
  <si>
    <t>6229016</t>
  </si>
  <si>
    <t>蔺玲</t>
  </si>
  <si>
    <t>6210629</t>
  </si>
  <si>
    <t>马丽娅</t>
  </si>
  <si>
    <t>6220416</t>
  </si>
  <si>
    <t>姜有超</t>
  </si>
  <si>
    <t>6202522</t>
  </si>
  <si>
    <t>米玲瑶</t>
  </si>
  <si>
    <t>6209702</t>
  </si>
  <si>
    <t>赵晓蕊</t>
  </si>
  <si>
    <t>6222930</t>
  </si>
  <si>
    <t>崔琪琪</t>
  </si>
  <si>
    <t>6205009</t>
  </si>
  <si>
    <t>杨倩</t>
  </si>
  <si>
    <t>6219927</t>
  </si>
  <si>
    <t>潘红霞</t>
  </si>
  <si>
    <t>6216204</t>
  </si>
  <si>
    <t>吴雨桐</t>
  </si>
  <si>
    <t>6204609</t>
  </si>
  <si>
    <t>谢菲</t>
  </si>
  <si>
    <t>6218401</t>
  </si>
  <si>
    <t>杨静</t>
  </si>
  <si>
    <t>6208315</t>
  </si>
  <si>
    <t>韩静宇</t>
  </si>
  <si>
    <t>6218721</t>
  </si>
  <si>
    <t>贺娟娟</t>
  </si>
  <si>
    <t>6207019</t>
  </si>
  <si>
    <t>刘怡彤</t>
  </si>
  <si>
    <t>6212207</t>
  </si>
  <si>
    <t>范拴怀</t>
  </si>
  <si>
    <t>6221212</t>
  </si>
  <si>
    <t>张倩</t>
  </si>
  <si>
    <t>6211305</t>
  </si>
  <si>
    <t>马银霞</t>
  </si>
  <si>
    <t>6210313</t>
  </si>
  <si>
    <t>尚丽</t>
  </si>
  <si>
    <t>6221022</t>
  </si>
  <si>
    <t>魏晋雯</t>
  </si>
  <si>
    <t>6206926</t>
  </si>
  <si>
    <t>赵世萍</t>
  </si>
  <si>
    <t>6230904</t>
  </si>
  <si>
    <t>王金霞</t>
  </si>
  <si>
    <t>6216128</t>
  </si>
  <si>
    <t>李媛</t>
  </si>
  <si>
    <t>6207319</t>
  </si>
  <si>
    <t>薛涛</t>
  </si>
  <si>
    <t>6226303</t>
  </si>
  <si>
    <t>彭润芝</t>
  </si>
  <si>
    <t>6221017</t>
  </si>
  <si>
    <t>陈雅琴</t>
  </si>
  <si>
    <t>6216705</t>
  </si>
  <si>
    <t>马桂媛</t>
  </si>
  <si>
    <t>6214630</t>
  </si>
  <si>
    <t>田文颖</t>
  </si>
  <si>
    <t>6211504</t>
  </si>
  <si>
    <t>郭晓娜</t>
  </si>
  <si>
    <t>6224829</t>
  </si>
  <si>
    <t>石凡玉</t>
  </si>
  <si>
    <t>6211005</t>
  </si>
  <si>
    <t>李娅</t>
  </si>
  <si>
    <t>6217503</t>
  </si>
  <si>
    <t>刘水淼</t>
  </si>
  <si>
    <t>6202114</t>
  </si>
  <si>
    <t>宗宇轩</t>
  </si>
  <si>
    <t>男</t>
  </si>
  <si>
    <t>6213027</t>
  </si>
  <si>
    <t>何斌男</t>
  </si>
  <si>
    <t>6216828</t>
  </si>
  <si>
    <t>曾稚涵</t>
  </si>
  <si>
    <t>6218224</t>
  </si>
  <si>
    <t>孟令兰</t>
  </si>
  <si>
    <t>6222404</t>
  </si>
  <si>
    <t>聂子桐</t>
  </si>
  <si>
    <t>6208415</t>
  </si>
  <si>
    <t>刘静</t>
  </si>
  <si>
    <t>6214305</t>
  </si>
  <si>
    <t>刘玲</t>
  </si>
  <si>
    <t>6220505</t>
  </si>
  <si>
    <t>马睿</t>
  </si>
  <si>
    <t>6216925</t>
  </si>
  <si>
    <t>谷丽君</t>
  </si>
  <si>
    <t>6227504</t>
  </si>
  <si>
    <t>移倩倩</t>
  </si>
  <si>
    <t>6209020</t>
  </si>
  <si>
    <t>金成燕</t>
  </si>
  <si>
    <t>6217122</t>
  </si>
  <si>
    <t>周晓岚</t>
  </si>
  <si>
    <t>6213208</t>
  </si>
  <si>
    <t>俞娇</t>
  </si>
  <si>
    <t>6207611</t>
  </si>
  <si>
    <t>陶安娜</t>
  </si>
  <si>
    <t>6229921</t>
  </si>
  <si>
    <t>马青庭</t>
  </si>
  <si>
    <t>6217218</t>
  </si>
  <si>
    <t>马丹萍</t>
  </si>
  <si>
    <t>6215519</t>
  </si>
  <si>
    <t>陈敏</t>
  </si>
  <si>
    <t>6227612</t>
  </si>
  <si>
    <t>孟圆</t>
  </si>
  <si>
    <t>6225210</t>
  </si>
  <si>
    <t>陈昱彤</t>
  </si>
  <si>
    <t>6210828</t>
  </si>
  <si>
    <t>冯帅</t>
  </si>
  <si>
    <t>6213403</t>
  </si>
  <si>
    <t>牛文静</t>
  </si>
  <si>
    <t>6223603</t>
  </si>
  <si>
    <t>王帆</t>
  </si>
  <si>
    <t>6201019</t>
  </si>
  <si>
    <t>雷卓婷</t>
  </si>
  <si>
    <t>6231223</t>
  </si>
  <si>
    <t>马小虎</t>
  </si>
  <si>
    <t>6213813</t>
  </si>
  <si>
    <t>赵书芹</t>
  </si>
  <si>
    <t>6214605</t>
  </si>
  <si>
    <t>何亚丽</t>
  </si>
  <si>
    <t>6203729</t>
  </si>
  <si>
    <t>连小瑜</t>
  </si>
  <si>
    <t>6220916</t>
  </si>
  <si>
    <t>颉蕊蕊</t>
  </si>
  <si>
    <t>6229311</t>
  </si>
  <si>
    <t>叶青</t>
  </si>
  <si>
    <t>6205810</t>
  </si>
  <si>
    <t>马晶晶</t>
  </si>
  <si>
    <t>6225907</t>
  </si>
  <si>
    <t>赵文惠</t>
  </si>
  <si>
    <t>6208816</t>
  </si>
  <si>
    <t>包玉</t>
  </si>
  <si>
    <t>6216324</t>
  </si>
  <si>
    <t>何惠琴</t>
  </si>
  <si>
    <t>6219907</t>
  </si>
  <si>
    <t>陈霖</t>
  </si>
  <si>
    <t>6225615</t>
  </si>
  <si>
    <t>钱磊</t>
  </si>
  <si>
    <t>6230501</t>
  </si>
  <si>
    <t>陈玮</t>
  </si>
  <si>
    <t>6209422</t>
  </si>
  <si>
    <t>杨旭英</t>
  </si>
  <si>
    <t>6206117</t>
  </si>
  <si>
    <t>石培茹</t>
  </si>
  <si>
    <t>6223018</t>
  </si>
  <si>
    <t>郭红霞</t>
  </si>
  <si>
    <t>6209328</t>
  </si>
  <si>
    <t>谢晶晶</t>
  </si>
  <si>
    <t>6202420</t>
  </si>
  <si>
    <t>许瑞萍</t>
  </si>
  <si>
    <t>6213308</t>
  </si>
  <si>
    <t>郭向丽</t>
  </si>
  <si>
    <t>6214522</t>
  </si>
  <si>
    <t>张潇</t>
  </si>
  <si>
    <t>6202011</t>
  </si>
  <si>
    <t>宫婷玥</t>
  </si>
  <si>
    <t>6220828</t>
  </si>
  <si>
    <t>苏书兵</t>
  </si>
  <si>
    <t>6221720</t>
  </si>
  <si>
    <t>常远</t>
  </si>
  <si>
    <t>6217026</t>
  </si>
  <si>
    <t>张玉巍</t>
  </si>
  <si>
    <t>6207317</t>
  </si>
  <si>
    <t>李丽丽</t>
  </si>
  <si>
    <t>6213622</t>
  </si>
  <si>
    <t>卢旭霞</t>
  </si>
  <si>
    <t>6215721</t>
  </si>
  <si>
    <t>伏娜</t>
  </si>
  <si>
    <t>6213008</t>
  </si>
  <si>
    <t>马宗昕</t>
  </si>
  <si>
    <t>6216904</t>
  </si>
  <si>
    <t>刘晓欣</t>
  </si>
  <si>
    <t>6225808</t>
  </si>
  <si>
    <t>孙红娟</t>
  </si>
  <si>
    <t>6210908</t>
  </si>
  <si>
    <t>张莞苓</t>
  </si>
  <si>
    <t>6200317</t>
  </si>
  <si>
    <t>郑翠翠</t>
  </si>
  <si>
    <t>6227101</t>
  </si>
  <si>
    <t>牛雪平</t>
  </si>
  <si>
    <t>6204508</t>
  </si>
  <si>
    <t>刘嘉敏</t>
  </si>
  <si>
    <t>6217310</t>
  </si>
  <si>
    <t>沈婷</t>
  </si>
  <si>
    <t>6206906</t>
  </si>
  <si>
    <t>李宸熹</t>
  </si>
  <si>
    <t>6228024</t>
  </si>
  <si>
    <t>祝丽娟</t>
  </si>
  <si>
    <t>6226203</t>
  </si>
  <si>
    <t>柳娜娜</t>
  </si>
  <si>
    <t>6221808</t>
  </si>
  <si>
    <t>李亚婷</t>
  </si>
  <si>
    <t>否</t>
  </si>
  <si>
    <t>6220415</t>
  </si>
  <si>
    <t>卢丽娟</t>
  </si>
  <si>
    <t>6224516</t>
  </si>
  <si>
    <t>魏宏伟</t>
  </si>
  <si>
    <t>6226217</t>
  </si>
  <si>
    <t>孙芳芳</t>
  </si>
  <si>
    <t>6212429</t>
  </si>
  <si>
    <t>张钰珏</t>
  </si>
  <si>
    <t>6205007</t>
  </si>
  <si>
    <t>赵一瑞</t>
  </si>
  <si>
    <t>6226415</t>
  </si>
  <si>
    <t>李文霞</t>
  </si>
  <si>
    <t>6203218</t>
  </si>
  <si>
    <t>席小娟</t>
  </si>
  <si>
    <t>6229418</t>
  </si>
  <si>
    <t>马占山</t>
  </si>
  <si>
    <t>6215429</t>
  </si>
  <si>
    <t>李雪艳</t>
  </si>
  <si>
    <t>6200402</t>
  </si>
  <si>
    <t>魏丽</t>
  </si>
  <si>
    <t>6210824</t>
  </si>
  <si>
    <t>尚丽霞</t>
  </si>
  <si>
    <t>6205930</t>
  </si>
  <si>
    <t>马培玉</t>
  </si>
  <si>
    <t>6207422</t>
  </si>
  <si>
    <t>孔祥莹</t>
  </si>
  <si>
    <t>6201601</t>
  </si>
  <si>
    <t>徐锐云</t>
  </si>
  <si>
    <t>6216529</t>
  </si>
  <si>
    <t>安彩霞</t>
  </si>
  <si>
    <t>6213619</t>
  </si>
  <si>
    <t>陈慧敏</t>
  </si>
  <si>
    <t>6223519</t>
  </si>
  <si>
    <t>王英</t>
  </si>
  <si>
    <t>6223204</t>
  </si>
  <si>
    <t>姜丽娜</t>
  </si>
  <si>
    <t>6226324</t>
  </si>
  <si>
    <t>白娟娟</t>
  </si>
  <si>
    <t>6222813</t>
  </si>
  <si>
    <t>杨怡欣</t>
  </si>
  <si>
    <t>6208709</t>
  </si>
  <si>
    <t>柏力琦</t>
  </si>
  <si>
    <t>6219607</t>
  </si>
  <si>
    <t>王珮</t>
  </si>
  <si>
    <t>6213903</t>
  </si>
  <si>
    <t>张芳芳</t>
  </si>
  <si>
    <t>6231307</t>
  </si>
  <si>
    <t>高昕</t>
  </si>
  <si>
    <t>6213628</t>
  </si>
  <si>
    <t>牛学燕</t>
  </si>
  <si>
    <t>6216020</t>
  </si>
  <si>
    <t>王芳</t>
  </si>
  <si>
    <t>6203907</t>
  </si>
  <si>
    <t>王蕾</t>
  </si>
  <si>
    <t>6207017</t>
  </si>
  <si>
    <t>苏书婷</t>
  </si>
  <si>
    <t>6207723</t>
  </si>
  <si>
    <t>康劲</t>
  </si>
  <si>
    <t>6206526</t>
  </si>
  <si>
    <t>魏燕燕</t>
  </si>
  <si>
    <t>6220812</t>
  </si>
  <si>
    <t>豆彩虹</t>
  </si>
  <si>
    <t>6203619</t>
  </si>
  <si>
    <t>孙蕊红</t>
  </si>
  <si>
    <t>6208202</t>
  </si>
  <si>
    <t>郭霞</t>
  </si>
  <si>
    <t>6222317</t>
  </si>
  <si>
    <t>薛芳</t>
  </si>
  <si>
    <t>6221322</t>
  </si>
  <si>
    <t>张洁</t>
  </si>
  <si>
    <t>6213714</t>
  </si>
  <si>
    <t>朱仙琴</t>
  </si>
  <si>
    <t>6207715</t>
  </si>
  <si>
    <t>丁玮</t>
  </si>
  <si>
    <t>6213105</t>
  </si>
  <si>
    <t>李瑞红</t>
  </si>
  <si>
    <t>6210423</t>
  </si>
  <si>
    <t>安军芳</t>
  </si>
  <si>
    <t>6215421</t>
  </si>
  <si>
    <t>王旭妹</t>
  </si>
  <si>
    <t>6221814</t>
  </si>
  <si>
    <t>唐彩风</t>
  </si>
  <si>
    <t>6214017</t>
  </si>
  <si>
    <t>吴奕君</t>
  </si>
  <si>
    <t>6217320</t>
  </si>
  <si>
    <t>马瑞霞</t>
  </si>
  <si>
    <t>6205919</t>
  </si>
  <si>
    <t>马国瑜</t>
  </si>
  <si>
    <t>6220918</t>
  </si>
  <si>
    <t>宋瑞婷</t>
  </si>
  <si>
    <t>6205230</t>
  </si>
  <si>
    <t>寇海燕</t>
  </si>
  <si>
    <t>6204720</t>
  </si>
  <si>
    <t>李春霞</t>
  </si>
  <si>
    <t>6225206</t>
  </si>
  <si>
    <t>曹盼盼</t>
  </si>
  <si>
    <t>6208908</t>
  </si>
  <si>
    <t>何芳</t>
  </si>
  <si>
    <t>6200712</t>
  </si>
  <si>
    <t>罗蓉</t>
  </si>
  <si>
    <t>6217007</t>
  </si>
  <si>
    <t>王锐</t>
  </si>
  <si>
    <t>6209409</t>
  </si>
  <si>
    <t>李祯</t>
  </si>
  <si>
    <t>6211520</t>
  </si>
  <si>
    <t>赵莹</t>
  </si>
  <si>
    <t>6220105</t>
  </si>
  <si>
    <t>徐浩</t>
  </si>
  <si>
    <t>6223319</t>
  </si>
  <si>
    <t>魏文秀</t>
  </si>
  <si>
    <t>6213004</t>
  </si>
  <si>
    <t>王雅薪</t>
  </si>
  <si>
    <t>6211717</t>
  </si>
  <si>
    <t>李瑞</t>
  </si>
  <si>
    <t>6221416</t>
  </si>
  <si>
    <t>俞娇勋</t>
  </si>
  <si>
    <t>6211716</t>
  </si>
  <si>
    <t>陈露</t>
  </si>
  <si>
    <t>6216805</t>
  </si>
  <si>
    <t>何宝英</t>
  </si>
  <si>
    <t>6217116</t>
  </si>
  <si>
    <t>范娥燕</t>
  </si>
  <si>
    <t>6211527</t>
  </si>
  <si>
    <t>李莉</t>
  </si>
  <si>
    <t>6230612</t>
  </si>
  <si>
    <t>王珺凤</t>
  </si>
  <si>
    <t>6205021</t>
  </si>
  <si>
    <t>张媛瑾</t>
  </si>
  <si>
    <t>6201330</t>
  </si>
  <si>
    <t>魏燕</t>
  </si>
  <si>
    <t>6209706</t>
  </si>
  <si>
    <t>王玉</t>
  </si>
  <si>
    <t>6227202</t>
  </si>
  <si>
    <t>马瑞娜</t>
  </si>
  <si>
    <t>6226108</t>
  </si>
  <si>
    <t>马艳丽</t>
  </si>
  <si>
    <t>6228712</t>
  </si>
  <si>
    <t>孙睿菲</t>
  </si>
  <si>
    <t>6212816</t>
  </si>
  <si>
    <t>杨永霞</t>
  </si>
  <si>
    <t>6219015</t>
  </si>
  <si>
    <t>韩泽莉</t>
  </si>
  <si>
    <t>6207511</t>
  </si>
  <si>
    <t>丁瑞</t>
  </si>
  <si>
    <t>6214514</t>
  </si>
  <si>
    <t>李薇</t>
  </si>
  <si>
    <t>6223507</t>
  </si>
  <si>
    <t>王竞翌</t>
  </si>
  <si>
    <t>6203623</t>
  </si>
  <si>
    <t>白雪娟</t>
  </si>
  <si>
    <t>6214612</t>
  </si>
  <si>
    <t>张正琪</t>
  </si>
  <si>
    <t>6226212</t>
  </si>
  <si>
    <t>周倩</t>
  </si>
  <si>
    <t>6207126</t>
  </si>
  <si>
    <t>裴赟</t>
  </si>
  <si>
    <t>6206019</t>
  </si>
  <si>
    <t>白雪</t>
  </si>
  <si>
    <t>6204706</t>
  </si>
  <si>
    <t>石卡毛吉</t>
  </si>
  <si>
    <t>6209611</t>
  </si>
  <si>
    <t>肖学珍</t>
  </si>
  <si>
    <t>6220211</t>
  </si>
  <si>
    <t>李银丽</t>
  </si>
  <si>
    <t>6223422</t>
  </si>
  <si>
    <t>柴娟娟</t>
  </si>
  <si>
    <t>6216505</t>
  </si>
  <si>
    <t>姚婕</t>
  </si>
  <si>
    <t>6203330</t>
  </si>
  <si>
    <t>闵小霞</t>
  </si>
  <si>
    <t>6211914</t>
  </si>
  <si>
    <t>杨帆</t>
  </si>
  <si>
    <t>6212910</t>
  </si>
  <si>
    <t>陈琳</t>
  </si>
  <si>
    <t>6205128</t>
  </si>
  <si>
    <t>张元元</t>
  </si>
  <si>
    <t>6222625</t>
  </si>
  <si>
    <t>吕雪丽</t>
  </si>
  <si>
    <t>6220524</t>
  </si>
  <si>
    <t>张建明</t>
  </si>
  <si>
    <t>6212323</t>
  </si>
  <si>
    <t>侯春苗</t>
  </si>
  <si>
    <t>6214325</t>
  </si>
  <si>
    <t>魏文娟</t>
  </si>
  <si>
    <t>6228822</t>
  </si>
  <si>
    <t>张雯秀</t>
  </si>
  <si>
    <t>6220613</t>
  </si>
  <si>
    <t>贺倩</t>
  </si>
  <si>
    <t>6216226</t>
  </si>
  <si>
    <t>王娴璐</t>
  </si>
  <si>
    <t>6231506</t>
  </si>
  <si>
    <t>赵筱灵</t>
  </si>
  <si>
    <t>6229502</t>
  </si>
  <si>
    <t>朱梓溪</t>
  </si>
  <si>
    <t>6230026</t>
  </si>
  <si>
    <t>赵媛平</t>
  </si>
  <si>
    <t>6206518</t>
  </si>
  <si>
    <t>张琪</t>
  </si>
  <si>
    <t>6223618</t>
  </si>
  <si>
    <t>马琳</t>
  </si>
  <si>
    <t>6217915</t>
  </si>
  <si>
    <t>王芸子</t>
  </si>
  <si>
    <t>6207805</t>
  </si>
  <si>
    <t>陈汉雅</t>
  </si>
  <si>
    <t>6205604</t>
  </si>
  <si>
    <t>李欣瑜</t>
  </si>
  <si>
    <t>6219229</t>
  </si>
  <si>
    <t>申婷婷</t>
  </si>
  <si>
    <t>6201224</t>
  </si>
  <si>
    <t>王蕊</t>
  </si>
  <si>
    <t>6217428</t>
  </si>
  <si>
    <t>张婧娥</t>
  </si>
  <si>
    <t>6215503</t>
  </si>
  <si>
    <t>当琴</t>
  </si>
  <si>
    <t>6201126</t>
  </si>
  <si>
    <t>杨志福</t>
  </si>
  <si>
    <t>6216316</t>
  </si>
  <si>
    <t>石瑛瑛</t>
  </si>
  <si>
    <t>6203004</t>
  </si>
  <si>
    <t>李秋霞</t>
  </si>
  <si>
    <t>6225405</t>
  </si>
  <si>
    <t>祁甜甜</t>
  </si>
  <si>
    <t>6211918</t>
  </si>
  <si>
    <t>潘芳霞</t>
  </si>
  <si>
    <t>6223212</t>
  </si>
  <si>
    <t>甄一帆</t>
  </si>
  <si>
    <t>6226930</t>
  </si>
  <si>
    <t>孙伟伟</t>
  </si>
  <si>
    <t>6205530</t>
  </si>
  <si>
    <t>王贞莉</t>
  </si>
  <si>
    <t>6219502</t>
  </si>
  <si>
    <t>马芳</t>
  </si>
  <si>
    <t>6206630</t>
  </si>
  <si>
    <t>6208224</t>
  </si>
  <si>
    <t>张琰</t>
  </si>
  <si>
    <t>6217906</t>
  </si>
  <si>
    <t>马萍</t>
  </si>
  <si>
    <t>6202607</t>
  </si>
  <si>
    <t>谢霞影</t>
  </si>
  <si>
    <t>6218927</t>
  </si>
  <si>
    <t>常彦彦</t>
  </si>
  <si>
    <t>6203502</t>
  </si>
  <si>
    <t>李云</t>
  </si>
  <si>
    <t>6228206</t>
  </si>
  <si>
    <t>张宏莉</t>
  </si>
  <si>
    <t>6206623</t>
  </si>
  <si>
    <t>王子洲</t>
  </si>
  <si>
    <t/>
  </si>
  <si>
    <t>放弃</t>
  </si>
  <si>
    <t>6209217</t>
  </si>
  <si>
    <t>郭睿</t>
  </si>
  <si>
    <t>6222411</t>
  </si>
  <si>
    <t>坚会芳</t>
  </si>
  <si>
    <t>6218726</t>
  </si>
  <si>
    <t>周彩云</t>
  </si>
  <si>
    <t>6208007</t>
  </si>
  <si>
    <t>高文霞</t>
  </si>
  <si>
    <t>6208309</t>
  </si>
  <si>
    <t>吴洁琼</t>
  </si>
  <si>
    <t>6208424</t>
  </si>
  <si>
    <t>胡文霞</t>
  </si>
  <si>
    <t>6226625</t>
  </si>
  <si>
    <t>6202422</t>
  </si>
  <si>
    <t>张冰琰</t>
  </si>
  <si>
    <t>6216328</t>
  </si>
  <si>
    <t>王婧</t>
  </si>
  <si>
    <t>6216926</t>
  </si>
  <si>
    <t>阮国庆</t>
  </si>
  <si>
    <t>6207525</t>
  </si>
  <si>
    <t>马毓泽</t>
  </si>
  <si>
    <t>6204813</t>
  </si>
  <si>
    <t>杨红</t>
  </si>
  <si>
    <t>6222705</t>
  </si>
  <si>
    <t>马向都</t>
  </si>
  <si>
    <t>6219203</t>
  </si>
  <si>
    <t>赵晶</t>
  </si>
  <si>
    <t>6204922</t>
  </si>
  <si>
    <t>陈佐莉</t>
  </si>
  <si>
    <t>6221709</t>
  </si>
  <si>
    <t>拓明钰</t>
  </si>
  <si>
    <t>6218807</t>
  </si>
  <si>
    <t>许晓慧</t>
  </si>
  <si>
    <t>6204216</t>
  </si>
  <si>
    <t>唐小丽</t>
  </si>
  <si>
    <t>6229030</t>
  </si>
  <si>
    <t>徐涛涛</t>
  </si>
  <si>
    <t>6206114</t>
  </si>
  <si>
    <t>刘文霞</t>
  </si>
  <si>
    <t>6228119</t>
  </si>
  <si>
    <t>安扎毛草</t>
  </si>
  <si>
    <t>6231120</t>
  </si>
  <si>
    <t>李荣芳</t>
  </si>
  <si>
    <t>6211117</t>
  </si>
  <si>
    <t>马小梅</t>
  </si>
  <si>
    <t>6215618</t>
  </si>
  <si>
    <t>姚凯</t>
  </si>
  <si>
    <t>6209828</t>
  </si>
  <si>
    <t>马晓红</t>
  </si>
  <si>
    <t>6202728</t>
  </si>
  <si>
    <t>徐肖肖</t>
  </si>
  <si>
    <t>6223521</t>
  </si>
  <si>
    <t>李亚琴</t>
  </si>
  <si>
    <t>6205111</t>
  </si>
  <si>
    <t>韩学梅</t>
  </si>
  <si>
    <t>6226719</t>
  </si>
  <si>
    <t>王小凤</t>
  </si>
  <si>
    <t>6229217</t>
  </si>
  <si>
    <t>周娟</t>
  </si>
  <si>
    <t>6224409</t>
  </si>
  <si>
    <t>王雪</t>
  </si>
  <si>
    <t>6231519</t>
  </si>
  <si>
    <t>张紫微</t>
  </si>
  <si>
    <t>6225520</t>
  </si>
  <si>
    <t>马沁</t>
  </si>
  <si>
    <t>6221001</t>
  </si>
  <si>
    <t>张建鹤</t>
  </si>
  <si>
    <t>6227916</t>
  </si>
  <si>
    <t>刘娟</t>
  </si>
  <si>
    <t>6214715</t>
  </si>
  <si>
    <t>姚鸿芳</t>
  </si>
  <si>
    <t>6228112</t>
  </si>
  <si>
    <t>武永婷</t>
  </si>
  <si>
    <t>6201125</t>
  </si>
  <si>
    <t>侯晓娟</t>
  </si>
  <si>
    <t>6227921</t>
  </si>
  <si>
    <t>秦雪琴</t>
  </si>
  <si>
    <t>6220330</t>
  </si>
  <si>
    <t>马占明</t>
  </si>
  <si>
    <t>6218730</t>
  </si>
  <si>
    <t>李菲</t>
  </si>
  <si>
    <t>6203220</t>
  </si>
  <si>
    <t>冉英霞</t>
  </si>
  <si>
    <t>6209814</t>
  </si>
  <si>
    <t>魏雯欣</t>
  </si>
  <si>
    <t>6227909</t>
  </si>
  <si>
    <t>杨红艳</t>
  </si>
  <si>
    <t>6228716</t>
  </si>
  <si>
    <t>何婷</t>
  </si>
  <si>
    <t>6214328</t>
  </si>
  <si>
    <t>刘调调</t>
  </si>
  <si>
    <t>6208130</t>
  </si>
  <si>
    <t>火兴婷</t>
  </si>
  <si>
    <t>6201815</t>
  </si>
  <si>
    <t>房慧香</t>
  </si>
  <si>
    <t>6212308</t>
  </si>
  <si>
    <t>张建玲</t>
  </si>
  <si>
    <t>6227901</t>
  </si>
  <si>
    <t>刘婷</t>
  </si>
  <si>
    <t>6205923</t>
  </si>
  <si>
    <t>叶琴</t>
  </si>
  <si>
    <t>6222121</t>
  </si>
  <si>
    <t>邵丽芝</t>
  </si>
  <si>
    <t>小学数学教师</t>
  </si>
  <si>
    <t>6212104</t>
  </si>
  <si>
    <t>夏玲华</t>
  </si>
  <si>
    <t>6204825</t>
  </si>
  <si>
    <t>刘菲菲</t>
  </si>
  <si>
    <t>6214618</t>
  </si>
  <si>
    <t>刘奕忻</t>
  </si>
  <si>
    <t>6219817</t>
  </si>
  <si>
    <t>胡倩</t>
  </si>
  <si>
    <t>6206617</t>
  </si>
  <si>
    <t>岳文琪</t>
  </si>
  <si>
    <t>6204112</t>
  </si>
  <si>
    <t>李文宣</t>
  </si>
  <si>
    <t>6203401</t>
  </si>
  <si>
    <t>张亚宁</t>
  </si>
  <si>
    <t>6224318</t>
  </si>
  <si>
    <t>张文娟</t>
  </si>
  <si>
    <t>6207102</t>
  </si>
  <si>
    <t>王艳珠</t>
  </si>
  <si>
    <t>6220805</t>
  </si>
  <si>
    <t>郑莹</t>
  </si>
  <si>
    <t>6206927</t>
  </si>
  <si>
    <t>陈霞</t>
  </si>
  <si>
    <t>6220402</t>
  </si>
  <si>
    <t>吴亦菲</t>
  </si>
  <si>
    <t>6213215</t>
  </si>
  <si>
    <t>达婷雯</t>
  </si>
  <si>
    <t>6222228</t>
  </si>
  <si>
    <t>龚恒乐</t>
  </si>
  <si>
    <t>6209307</t>
  </si>
  <si>
    <t>白建蕊</t>
  </si>
  <si>
    <t>6208219</t>
  </si>
  <si>
    <t>何彦林</t>
  </si>
  <si>
    <t>6225621</t>
  </si>
  <si>
    <t>徐欢欢</t>
  </si>
  <si>
    <t>6212103</t>
  </si>
  <si>
    <t>周厚云</t>
  </si>
  <si>
    <t>6219226</t>
  </si>
  <si>
    <t>路璐</t>
  </si>
  <si>
    <t>6216301</t>
  </si>
  <si>
    <t>米彦彬</t>
  </si>
  <si>
    <t>6211019</t>
  </si>
  <si>
    <t>卢梅</t>
  </si>
  <si>
    <t>6216014</t>
  </si>
  <si>
    <t>卢双妹</t>
  </si>
  <si>
    <t>6212508</t>
  </si>
  <si>
    <t>王燕君</t>
  </si>
  <si>
    <t>6208029</t>
  </si>
  <si>
    <t>马莎莎</t>
  </si>
  <si>
    <t>6218015</t>
  </si>
  <si>
    <t>刘珂</t>
  </si>
  <si>
    <t>6213721</t>
  </si>
  <si>
    <t>孙苗苗</t>
  </si>
  <si>
    <t>6205616</t>
  </si>
  <si>
    <t>杨银银</t>
  </si>
  <si>
    <t>6211627</t>
  </si>
  <si>
    <t>罗永霞</t>
  </si>
  <si>
    <t>6215024</t>
  </si>
  <si>
    <t>吕海艳</t>
  </si>
  <si>
    <t>6205520</t>
  </si>
  <si>
    <t>吕星霏</t>
  </si>
  <si>
    <t>6213927</t>
  </si>
  <si>
    <t>辛颖</t>
  </si>
  <si>
    <t>6217227</t>
  </si>
  <si>
    <t>周媛媛</t>
  </si>
  <si>
    <t>6218915</t>
  </si>
  <si>
    <t>王振梅</t>
  </si>
  <si>
    <t>6224818</t>
  </si>
  <si>
    <t>宋对凤</t>
  </si>
  <si>
    <t>6202523</t>
  </si>
  <si>
    <t>庞春云</t>
  </si>
  <si>
    <t>6207925</t>
  </si>
  <si>
    <t>叶正龙</t>
  </si>
  <si>
    <t>6223201</t>
  </si>
  <si>
    <t>马英</t>
  </si>
  <si>
    <t>6220404</t>
  </si>
  <si>
    <t>田自霞</t>
  </si>
  <si>
    <t>6228913</t>
  </si>
  <si>
    <t>杨转转</t>
  </si>
  <si>
    <t>6205716</t>
  </si>
  <si>
    <t>胡雪萍</t>
  </si>
  <si>
    <t>6207921</t>
  </si>
  <si>
    <t>王丹妮</t>
  </si>
  <si>
    <t>6213226</t>
  </si>
  <si>
    <t>后梅红</t>
  </si>
  <si>
    <t>6219801</t>
  </si>
  <si>
    <t>胡渊熔</t>
  </si>
  <si>
    <t>6219309</t>
  </si>
  <si>
    <t>马芸</t>
  </si>
  <si>
    <t>6203507</t>
  </si>
  <si>
    <t>豆勤</t>
  </si>
  <si>
    <t>6231007</t>
  </si>
  <si>
    <t>田子英</t>
  </si>
  <si>
    <t>6208308</t>
  </si>
  <si>
    <t>孙万琴</t>
  </si>
  <si>
    <t>6229003</t>
  </si>
  <si>
    <t>王玉兴</t>
  </si>
  <si>
    <t>6207028</t>
  </si>
  <si>
    <t>张晓俊</t>
  </si>
  <si>
    <t>6215927</t>
  </si>
  <si>
    <t>张婷兰</t>
  </si>
  <si>
    <t>6201226</t>
  </si>
  <si>
    <t>赵玉</t>
  </si>
  <si>
    <t>6215815</t>
  </si>
  <si>
    <t>吴少雯</t>
  </si>
  <si>
    <t>6206510</t>
  </si>
  <si>
    <t>陈娟雯</t>
  </si>
  <si>
    <t>6223004</t>
  </si>
  <si>
    <t>梁兰</t>
  </si>
  <si>
    <t>6204009</t>
  </si>
  <si>
    <t>张波</t>
  </si>
  <si>
    <t>6202208</t>
  </si>
  <si>
    <t>郭慧芳</t>
  </si>
  <si>
    <t>6207316</t>
  </si>
  <si>
    <t>党文星</t>
  </si>
  <si>
    <t>6207010</t>
  </si>
  <si>
    <t>高敏</t>
  </si>
  <si>
    <t>6218921</t>
  </si>
  <si>
    <t>王洁梅</t>
  </si>
  <si>
    <t>6217012</t>
  </si>
  <si>
    <t>张小明</t>
  </si>
  <si>
    <t>6206806</t>
  </si>
  <si>
    <t>丁慧</t>
  </si>
  <si>
    <t>6213320</t>
  </si>
  <si>
    <t>李相杰</t>
  </si>
  <si>
    <t>6218007</t>
  </si>
  <si>
    <t>张雪中</t>
  </si>
  <si>
    <t>6220913</t>
  </si>
  <si>
    <t>马鑫</t>
  </si>
  <si>
    <t>6207711</t>
  </si>
  <si>
    <t>刘小艳</t>
  </si>
  <si>
    <t>6227608</t>
  </si>
  <si>
    <t>裴红梅</t>
  </si>
  <si>
    <t>6203814</t>
  </si>
  <si>
    <t>周金童</t>
  </si>
  <si>
    <t>6209322</t>
  </si>
  <si>
    <t>豆瑞</t>
  </si>
  <si>
    <t>6216804</t>
  </si>
  <si>
    <t>刘丽霞</t>
  </si>
  <si>
    <t>6220825</t>
  </si>
  <si>
    <t>王丽云</t>
  </si>
  <si>
    <t>6205707</t>
  </si>
  <si>
    <t>肖学梅</t>
  </si>
  <si>
    <t>6209925</t>
  </si>
  <si>
    <t>赵红蕾</t>
  </si>
  <si>
    <t>6209315</t>
  </si>
  <si>
    <t>张宏婷</t>
  </si>
  <si>
    <t>6227914</t>
  </si>
  <si>
    <t>王艳霞</t>
  </si>
  <si>
    <t>6213901</t>
  </si>
  <si>
    <t>魏回国</t>
  </si>
  <si>
    <t>6214115</t>
  </si>
  <si>
    <t>丁曼馨</t>
  </si>
  <si>
    <t>6202118</t>
  </si>
  <si>
    <t>马永梅</t>
  </si>
  <si>
    <t>6213224</t>
  </si>
  <si>
    <t>陈红妹</t>
  </si>
  <si>
    <t>6201525</t>
  </si>
  <si>
    <t>陈润霞</t>
  </si>
  <si>
    <t>6203608</t>
  </si>
  <si>
    <t>赵亮霞</t>
  </si>
  <si>
    <t>6203629</t>
  </si>
  <si>
    <t>王云燕</t>
  </si>
  <si>
    <t>6210001</t>
  </si>
  <si>
    <t>孙博博</t>
  </si>
  <si>
    <t>6216221</t>
  </si>
  <si>
    <t>范锦海</t>
  </si>
  <si>
    <t>6212007</t>
  </si>
  <si>
    <t>徐文康</t>
  </si>
  <si>
    <t>6229609</t>
  </si>
  <si>
    <t>何兴</t>
  </si>
  <si>
    <t>6208429</t>
  </si>
  <si>
    <t>马秀娟</t>
  </si>
  <si>
    <t>6228803</t>
  </si>
  <si>
    <t>马婵</t>
  </si>
  <si>
    <t>6212116</t>
  </si>
  <si>
    <t>王晓鹏</t>
  </si>
  <si>
    <t>6223314</t>
  </si>
  <si>
    <t>巴永帆</t>
  </si>
  <si>
    <t>6206410</t>
  </si>
  <si>
    <t>孙亚莉</t>
  </si>
  <si>
    <t>6213523</t>
  </si>
  <si>
    <t>洪娟娟</t>
  </si>
  <si>
    <t>6203402</t>
  </si>
  <si>
    <t>张杰</t>
  </si>
  <si>
    <t>6211205</t>
  </si>
  <si>
    <t>潘尚鹤</t>
  </si>
  <si>
    <t>6216611</t>
  </si>
  <si>
    <t>陈鹏霞</t>
  </si>
  <si>
    <t>6223308</t>
  </si>
  <si>
    <t>王丽萍</t>
  </si>
  <si>
    <t>6208018</t>
  </si>
  <si>
    <t>房晓梅</t>
  </si>
  <si>
    <t>6218824</t>
  </si>
  <si>
    <t>宋乐乐</t>
  </si>
  <si>
    <t>6204228</t>
  </si>
  <si>
    <t>焦柏杨</t>
  </si>
  <si>
    <t>6215504</t>
  </si>
  <si>
    <t>黄美霞</t>
  </si>
  <si>
    <t>6226320</t>
  </si>
  <si>
    <t>刘彩凤</t>
  </si>
  <si>
    <t>6212909</t>
  </si>
  <si>
    <t>张晓雪</t>
  </si>
  <si>
    <t>6201608</t>
  </si>
  <si>
    <t>兰丽丽</t>
  </si>
  <si>
    <t>6230517</t>
  </si>
  <si>
    <t>赵立菲</t>
  </si>
  <si>
    <t>6202526</t>
  </si>
  <si>
    <t>黄随东</t>
  </si>
  <si>
    <t>6222827</t>
  </si>
  <si>
    <t>火统娟</t>
  </si>
  <si>
    <t>6213519</t>
  </si>
  <si>
    <t>刘晓红</t>
  </si>
  <si>
    <t>6209030</t>
  </si>
  <si>
    <t>武凤洁</t>
  </si>
  <si>
    <t>6218719</t>
  </si>
  <si>
    <t>马祎君</t>
  </si>
  <si>
    <t>6219620</t>
  </si>
  <si>
    <t>高静</t>
  </si>
  <si>
    <t>6207508</t>
  </si>
  <si>
    <t>樊有杰</t>
  </si>
  <si>
    <t>6211806</t>
  </si>
  <si>
    <t>李蕾</t>
  </si>
  <si>
    <t>6205104</t>
  </si>
  <si>
    <t>魏雪琴</t>
  </si>
  <si>
    <t>6208809</t>
  </si>
  <si>
    <t>6210214</t>
  </si>
  <si>
    <t>李欣钰</t>
  </si>
  <si>
    <t>6200706</t>
  </si>
  <si>
    <t>康亚楠</t>
  </si>
  <si>
    <t>6218313</t>
  </si>
  <si>
    <t>祁复婷</t>
  </si>
  <si>
    <t>6215310</t>
  </si>
  <si>
    <t>常乐</t>
  </si>
  <si>
    <t>6200116</t>
  </si>
  <si>
    <t>王兴祖</t>
  </si>
  <si>
    <t>6214329</t>
  </si>
  <si>
    <t>张荟芳</t>
  </si>
  <si>
    <t>6222305</t>
  </si>
  <si>
    <t>李娜</t>
  </si>
  <si>
    <t>6216427</t>
  </si>
  <si>
    <t>漆红艳</t>
  </si>
  <si>
    <t>6229505</t>
  </si>
  <si>
    <t>马巧慧</t>
  </si>
  <si>
    <t>6203609</t>
  </si>
  <si>
    <t>石月芳</t>
  </si>
  <si>
    <t>6219027</t>
  </si>
  <si>
    <t>王锦</t>
  </si>
  <si>
    <t>6225507</t>
  </si>
  <si>
    <t>靳笑月</t>
  </si>
  <si>
    <t>6205422</t>
  </si>
  <si>
    <t>常亚蓉</t>
  </si>
  <si>
    <t>6208003</t>
  </si>
  <si>
    <t>李钊辉</t>
  </si>
  <si>
    <t>6220325</t>
  </si>
  <si>
    <t>蔺娟</t>
  </si>
  <si>
    <t>6215316</t>
  </si>
  <si>
    <t>唐燕</t>
  </si>
  <si>
    <t>6210718</t>
  </si>
  <si>
    <t>郭天鹤</t>
  </si>
  <si>
    <t>6213717</t>
  </si>
  <si>
    <t>侯淑霞</t>
  </si>
  <si>
    <t>6205619</t>
  </si>
  <si>
    <t>李燕玲</t>
  </si>
  <si>
    <t>6211722</t>
  </si>
  <si>
    <t>毕金凤</t>
  </si>
  <si>
    <t>6212827</t>
  </si>
  <si>
    <t>违纪</t>
  </si>
  <si>
    <t>6205909</t>
  </si>
  <si>
    <t>马晓龙</t>
  </si>
  <si>
    <t>6218307</t>
  </si>
  <si>
    <t>牛佳瑞</t>
  </si>
  <si>
    <t>6216616</t>
  </si>
  <si>
    <t>刘汉晶</t>
  </si>
  <si>
    <t>6204926</t>
  </si>
  <si>
    <t>张雯忻</t>
  </si>
  <si>
    <t>6207020</t>
  </si>
  <si>
    <t>马海忠</t>
  </si>
  <si>
    <t>6212914</t>
  </si>
  <si>
    <t>孙雪晖</t>
  </si>
  <si>
    <t>6225827</t>
  </si>
  <si>
    <t>王文秀</t>
  </si>
  <si>
    <t>6220127</t>
  </si>
  <si>
    <t>唐颖</t>
  </si>
  <si>
    <t>6212311</t>
  </si>
  <si>
    <t>周国梅</t>
  </si>
  <si>
    <t>6211403</t>
  </si>
  <si>
    <t>6221413</t>
  </si>
  <si>
    <t>曹紫娟</t>
  </si>
  <si>
    <t>6226310</t>
  </si>
  <si>
    <t>于雪娇</t>
  </si>
  <si>
    <t>6220730</t>
  </si>
  <si>
    <t>王灵飞</t>
  </si>
  <si>
    <t>6217423</t>
  </si>
  <si>
    <t>牟先鑫</t>
  </si>
  <si>
    <t>6204809</t>
  </si>
  <si>
    <t>文静</t>
  </si>
  <si>
    <t>6220014</t>
  </si>
  <si>
    <t>乔松强</t>
  </si>
  <si>
    <t>6205005</t>
  </si>
  <si>
    <t>王霞</t>
  </si>
  <si>
    <t>6207830</t>
  </si>
  <si>
    <t>6214823</t>
  </si>
  <si>
    <t>颜文娟</t>
  </si>
  <si>
    <t>6213427</t>
  </si>
  <si>
    <t>杨瑞霞</t>
  </si>
  <si>
    <t>6219116</t>
  </si>
  <si>
    <t>戚国云</t>
  </si>
  <si>
    <t>6204204</t>
  </si>
  <si>
    <t>宗廷君</t>
  </si>
  <si>
    <t>6227314</t>
  </si>
  <si>
    <t>马海俊</t>
  </si>
  <si>
    <t>6206121</t>
  </si>
  <si>
    <t>田锦义</t>
  </si>
  <si>
    <t>6221520</t>
  </si>
  <si>
    <t>梁秀花</t>
  </si>
  <si>
    <t>6224928</t>
  </si>
  <si>
    <t>杨维维</t>
  </si>
  <si>
    <t>6220519</t>
  </si>
  <si>
    <t>6214725</t>
  </si>
  <si>
    <t>舒玉霞</t>
  </si>
  <si>
    <t>6228718</t>
  </si>
  <si>
    <t>周建国</t>
  </si>
  <si>
    <t>6219112</t>
  </si>
  <si>
    <t>张斌霞</t>
  </si>
  <si>
    <t>6231323</t>
  </si>
  <si>
    <t>马主麻</t>
  </si>
  <si>
    <t>6211008</t>
  </si>
  <si>
    <t>李玥皓</t>
  </si>
  <si>
    <t>6201713</t>
  </si>
  <si>
    <t>陈红军</t>
  </si>
  <si>
    <t>6211404</t>
  </si>
  <si>
    <t>杨文婧</t>
  </si>
  <si>
    <t>6202110</t>
  </si>
  <si>
    <t>李莹娟</t>
  </si>
  <si>
    <t>6213118</t>
  </si>
  <si>
    <t>余瑞红</t>
  </si>
  <si>
    <t>6214828</t>
  </si>
  <si>
    <t>杜艳</t>
  </si>
  <si>
    <t>6216303</t>
  </si>
  <si>
    <t>崔艳丽</t>
  </si>
  <si>
    <t>6219316</t>
  </si>
  <si>
    <t>王旭林</t>
  </si>
  <si>
    <t>6210407</t>
  </si>
  <si>
    <t>李紫君</t>
  </si>
  <si>
    <t>6200823</t>
  </si>
  <si>
    <t>茹丽娟</t>
  </si>
  <si>
    <t>6209921</t>
  </si>
  <si>
    <t>王雪清</t>
  </si>
  <si>
    <t>6202101</t>
  </si>
  <si>
    <t>马有义</t>
  </si>
  <si>
    <t>6213503</t>
  </si>
  <si>
    <t>马文敏</t>
  </si>
  <si>
    <t>6205929</t>
  </si>
  <si>
    <t>王乐</t>
  </si>
  <si>
    <t>6217605</t>
  </si>
  <si>
    <t>移丽红</t>
  </si>
  <si>
    <t>小学英语教师</t>
  </si>
  <si>
    <t>6214617</t>
  </si>
  <si>
    <t>胡嘉瑞</t>
  </si>
  <si>
    <t>6225119</t>
  </si>
  <si>
    <t>钱红</t>
  </si>
  <si>
    <t>6207504</t>
  </si>
  <si>
    <t>李倩</t>
  </si>
  <si>
    <t>6204409</t>
  </si>
  <si>
    <t>马越</t>
  </si>
  <si>
    <t>6208428</t>
  </si>
  <si>
    <t>张静</t>
  </si>
  <si>
    <t>6229613</t>
  </si>
  <si>
    <t>马莉</t>
  </si>
  <si>
    <t>6218605</t>
  </si>
  <si>
    <t>王晓雪</t>
  </si>
  <si>
    <t>6201512</t>
  </si>
  <si>
    <t>黄子珈</t>
  </si>
  <si>
    <t>6228625</t>
  </si>
  <si>
    <t>司蕊蕊</t>
  </si>
  <si>
    <t>6224220</t>
  </si>
  <si>
    <t>龚芳玲</t>
  </si>
  <si>
    <t>6211922</t>
  </si>
  <si>
    <t>徐靓</t>
  </si>
  <si>
    <t>6210028</t>
  </si>
  <si>
    <t>牛晓莉</t>
  </si>
  <si>
    <t>6208102</t>
  </si>
  <si>
    <t>宋艳幸</t>
  </si>
  <si>
    <t>6203901</t>
  </si>
  <si>
    <t>寇文娟</t>
  </si>
  <si>
    <t>6213914</t>
  </si>
  <si>
    <t>董文琪</t>
  </si>
  <si>
    <t>6210503</t>
  </si>
  <si>
    <t>沈洁</t>
  </si>
  <si>
    <t>6205118</t>
  </si>
  <si>
    <t>薛媛苡</t>
  </si>
  <si>
    <t>6217624</t>
  </si>
  <si>
    <t>王婷</t>
  </si>
  <si>
    <t>6201714</t>
  </si>
  <si>
    <t>唐静影</t>
  </si>
  <si>
    <t>6230901</t>
  </si>
  <si>
    <t>张媛媛</t>
  </si>
  <si>
    <t>6205427</t>
  </si>
  <si>
    <t>邓媛媛</t>
  </si>
  <si>
    <t>6204428</t>
  </si>
  <si>
    <t>董雪</t>
  </si>
  <si>
    <t>6204016</t>
  </si>
  <si>
    <t>李娟娟</t>
  </si>
  <si>
    <t>6218901</t>
  </si>
  <si>
    <t>朱艳</t>
  </si>
  <si>
    <t>6201801</t>
  </si>
  <si>
    <t>陈慧</t>
  </si>
  <si>
    <t>6203530</t>
  </si>
  <si>
    <t>王吉玲</t>
  </si>
  <si>
    <t>6214621</t>
  </si>
  <si>
    <t>安琪</t>
  </si>
  <si>
    <t>6213614</t>
  </si>
  <si>
    <t>周晓丽</t>
  </si>
  <si>
    <t>6214820</t>
  </si>
  <si>
    <t>苏洁</t>
  </si>
  <si>
    <t>6215913</t>
  </si>
  <si>
    <t>刘筱笛</t>
  </si>
  <si>
    <t>6203223</t>
  </si>
  <si>
    <t>邢晓菲</t>
  </si>
  <si>
    <t>6201323</t>
  </si>
  <si>
    <t>左晓雅</t>
  </si>
  <si>
    <t>6213930</t>
  </si>
  <si>
    <t>张晶</t>
  </si>
  <si>
    <t>6211611</t>
  </si>
  <si>
    <t>金璇</t>
  </si>
  <si>
    <t>6224110</t>
  </si>
  <si>
    <t>李文菂</t>
  </si>
  <si>
    <t>6202117</t>
  </si>
  <si>
    <t>李文萱</t>
  </si>
  <si>
    <t>6212126</t>
  </si>
  <si>
    <t>程琳</t>
  </si>
  <si>
    <t>6224720</t>
  </si>
  <si>
    <t>孙璐</t>
  </si>
  <si>
    <t>6201515</t>
  </si>
  <si>
    <t>杜亚芳</t>
  </si>
  <si>
    <t>6221230</t>
  </si>
  <si>
    <t>岳生春</t>
  </si>
  <si>
    <t>6205828</t>
  </si>
  <si>
    <t>华婕</t>
  </si>
  <si>
    <t>6214826</t>
  </si>
  <si>
    <t>任静</t>
  </si>
  <si>
    <t>6211515</t>
  </si>
  <si>
    <t>吕琰</t>
  </si>
  <si>
    <t>6205815</t>
  </si>
  <si>
    <t>孙文欣</t>
  </si>
  <si>
    <t>6221327</t>
  </si>
  <si>
    <t>瞿金环</t>
  </si>
  <si>
    <t>6213505</t>
  </si>
  <si>
    <t>陈兴梅</t>
  </si>
  <si>
    <t>6215308</t>
  </si>
  <si>
    <t>刘宗娇</t>
  </si>
  <si>
    <t>6208821</t>
  </si>
  <si>
    <t>王花</t>
  </si>
  <si>
    <t>6214206</t>
  </si>
  <si>
    <t>魏娟</t>
  </si>
  <si>
    <t>6227523</t>
  </si>
  <si>
    <t>刘喜江</t>
  </si>
  <si>
    <t>6214210</t>
  </si>
  <si>
    <t>靳丽娟</t>
  </si>
  <si>
    <t>6226421</t>
  </si>
  <si>
    <t>王佳琳</t>
  </si>
  <si>
    <t>6214830</t>
  </si>
  <si>
    <t>张玉燕</t>
  </si>
  <si>
    <t>6226620</t>
  </si>
  <si>
    <t>周亚男</t>
  </si>
  <si>
    <t>6218816</t>
  </si>
  <si>
    <t>刘彬科</t>
  </si>
  <si>
    <t>6214111</t>
  </si>
  <si>
    <t>王菲</t>
  </si>
  <si>
    <t>6206822</t>
  </si>
  <si>
    <t>王美霞</t>
  </si>
  <si>
    <t>6227024</t>
  </si>
  <si>
    <t>赵蓉蓉</t>
  </si>
  <si>
    <t>6205804</t>
  </si>
  <si>
    <t>王宁</t>
  </si>
  <si>
    <t>6217828</t>
  </si>
  <si>
    <t>柴子晗</t>
  </si>
  <si>
    <t>6215620</t>
  </si>
  <si>
    <t>王雪琴</t>
  </si>
  <si>
    <t>6226329</t>
  </si>
  <si>
    <t>6202325</t>
  </si>
  <si>
    <t>杨小龙</t>
  </si>
  <si>
    <t>6225021</t>
  </si>
  <si>
    <t>巨建萍</t>
  </si>
  <si>
    <t>6226905</t>
  </si>
  <si>
    <t>王丽君</t>
  </si>
  <si>
    <t>6222127</t>
  </si>
  <si>
    <t>宋楠</t>
  </si>
  <si>
    <t>6226619</t>
  </si>
  <si>
    <t>孙鹏霞</t>
  </si>
  <si>
    <t>6209103</t>
  </si>
  <si>
    <t>苏蓉</t>
  </si>
  <si>
    <t>6204830</t>
  </si>
  <si>
    <t>王玲玲</t>
  </si>
  <si>
    <t>6203025</t>
  </si>
  <si>
    <t>何苗</t>
  </si>
  <si>
    <t>6214515</t>
  </si>
  <si>
    <t>王转转</t>
  </si>
  <si>
    <t>6201007</t>
  </si>
  <si>
    <t>马丽娟</t>
  </si>
  <si>
    <t>6213507</t>
  </si>
  <si>
    <t>高芳文</t>
  </si>
  <si>
    <t>6202813</t>
  </si>
  <si>
    <t>崔奕菲</t>
  </si>
  <si>
    <t>6203427</t>
  </si>
  <si>
    <t>刘晨辉</t>
  </si>
  <si>
    <t>6215325</t>
  </si>
  <si>
    <t>邹颖</t>
  </si>
  <si>
    <t>6228404</t>
  </si>
  <si>
    <t>朱家瑞</t>
  </si>
  <si>
    <t>小学音乐教师</t>
  </si>
  <si>
    <t>6226028</t>
  </si>
  <si>
    <t>韩蓉</t>
  </si>
  <si>
    <t>6220601</t>
  </si>
  <si>
    <t>李蓉</t>
  </si>
  <si>
    <t>6212307</t>
  </si>
  <si>
    <t>董明霞</t>
  </si>
  <si>
    <t>6228612</t>
  </si>
  <si>
    <t>金香君</t>
  </si>
  <si>
    <t>6206217</t>
  </si>
  <si>
    <t>侯婧雯</t>
  </si>
  <si>
    <t>6211725</t>
  </si>
  <si>
    <t>马欣锐</t>
  </si>
  <si>
    <t>6208827</t>
  </si>
  <si>
    <t>张东娟</t>
  </si>
  <si>
    <t>6212401</t>
  </si>
  <si>
    <t>赵雪威</t>
  </si>
  <si>
    <t>6218516</t>
  </si>
  <si>
    <t>马小飞</t>
  </si>
  <si>
    <t>6218517</t>
  </si>
  <si>
    <t>汪彤</t>
  </si>
  <si>
    <t>6221904</t>
  </si>
  <si>
    <t>梁紫薇</t>
  </si>
  <si>
    <t>6208920</t>
  </si>
  <si>
    <t>张真权</t>
  </si>
  <si>
    <t>6220112</t>
  </si>
  <si>
    <t>赵翌辰</t>
  </si>
  <si>
    <t>6218211</t>
  </si>
  <si>
    <t>齐盼盼</t>
  </si>
  <si>
    <t>6208126</t>
  </si>
  <si>
    <t>张晓宇</t>
  </si>
  <si>
    <t>6205418</t>
  </si>
  <si>
    <t>姚星伊</t>
  </si>
  <si>
    <t>6228701</t>
  </si>
  <si>
    <t>苏红玲</t>
  </si>
  <si>
    <t>6216924</t>
  </si>
  <si>
    <t>张潇愉</t>
  </si>
  <si>
    <t>6231030</t>
  </si>
  <si>
    <t>贺宇婧</t>
  </si>
  <si>
    <t>6219602</t>
  </si>
  <si>
    <t>程月</t>
  </si>
  <si>
    <t>6202516</t>
  </si>
  <si>
    <t>于超儒</t>
  </si>
  <si>
    <t>6207625</t>
  </si>
  <si>
    <t>田敏</t>
  </si>
  <si>
    <t>6204621</t>
  </si>
  <si>
    <t>贾雯</t>
  </si>
  <si>
    <t>6218713</t>
  </si>
  <si>
    <t>曹英英</t>
  </si>
  <si>
    <t>6216311</t>
  </si>
  <si>
    <t>火尊蓉</t>
  </si>
  <si>
    <t>6228316</t>
  </si>
  <si>
    <t>李梓瑄</t>
  </si>
  <si>
    <t>6223828</t>
  </si>
  <si>
    <t>吴静银</t>
  </si>
  <si>
    <t>6228203</t>
  </si>
  <si>
    <t>罗佳佳</t>
  </si>
  <si>
    <t>6221401</t>
  </si>
  <si>
    <t>张斌燕</t>
  </si>
  <si>
    <t>6224328</t>
  </si>
  <si>
    <t>王芝景</t>
  </si>
  <si>
    <t>6218112</t>
  </si>
  <si>
    <t>魏莉媛</t>
  </si>
  <si>
    <t>6207509</t>
  </si>
  <si>
    <t>陈志鹏</t>
  </si>
  <si>
    <t>6215319</t>
  </si>
  <si>
    <t>阚媛媛</t>
  </si>
  <si>
    <t>6205625</t>
  </si>
  <si>
    <t>刘嘉雯</t>
  </si>
  <si>
    <t>6202527</t>
  </si>
  <si>
    <t>宋钰蓉</t>
  </si>
  <si>
    <t>6224625</t>
  </si>
  <si>
    <t>席番</t>
  </si>
  <si>
    <t>6230010</t>
  </si>
  <si>
    <t>张潇丹</t>
  </si>
  <si>
    <t>6213013</t>
  </si>
  <si>
    <t>曹婷</t>
  </si>
  <si>
    <t>6227203</t>
  </si>
  <si>
    <t>冯睿</t>
  </si>
  <si>
    <t>6205727</t>
  </si>
  <si>
    <t>杨蕴琪</t>
  </si>
  <si>
    <t>6208406</t>
  </si>
  <si>
    <t>西哲萱</t>
  </si>
  <si>
    <t>6213104</t>
  </si>
  <si>
    <t>王琪兰</t>
  </si>
  <si>
    <t>6216428</t>
  </si>
  <si>
    <t>胡玉灏</t>
  </si>
  <si>
    <t>6204506</t>
  </si>
  <si>
    <t>雒嘉慧</t>
  </si>
  <si>
    <t>6213821</t>
  </si>
  <si>
    <t>李雅楠</t>
  </si>
  <si>
    <t>6226425</t>
  </si>
  <si>
    <t>董晋汝</t>
  </si>
  <si>
    <t>6208707</t>
  </si>
  <si>
    <t>刘璐</t>
  </si>
  <si>
    <t>6202601</t>
  </si>
  <si>
    <t>裴宁宁</t>
  </si>
  <si>
    <t>6216929</t>
  </si>
  <si>
    <t>赵琨</t>
  </si>
  <si>
    <t>6217523</t>
  </si>
  <si>
    <t>李晶晶</t>
  </si>
  <si>
    <t>6207726</t>
  </si>
  <si>
    <t>高世涛</t>
  </si>
  <si>
    <t>6231004</t>
  </si>
  <si>
    <t>黄丹力</t>
  </si>
  <si>
    <t>6215114</t>
  </si>
  <si>
    <t>6225121</t>
  </si>
  <si>
    <t>孙琼</t>
  </si>
  <si>
    <t>6203706</t>
  </si>
  <si>
    <t>刘娜娜</t>
  </si>
  <si>
    <t>6216629</t>
  </si>
  <si>
    <t>尧友成</t>
  </si>
  <si>
    <t>小学体育教师</t>
  </si>
  <si>
    <t>6209126</t>
  </si>
  <si>
    <t>段程予</t>
  </si>
  <si>
    <t>6203602</t>
  </si>
  <si>
    <t>刘真</t>
  </si>
  <si>
    <t>6202406</t>
  </si>
  <si>
    <t>邓子程</t>
  </si>
  <si>
    <t>6203419</t>
  </si>
  <si>
    <t>李研娥</t>
  </si>
  <si>
    <t>6207225</t>
  </si>
  <si>
    <t>孙浩</t>
  </si>
  <si>
    <t>6206226</t>
  </si>
  <si>
    <t>任萌</t>
  </si>
  <si>
    <t>6218305</t>
  </si>
  <si>
    <t>杨梦瑶</t>
  </si>
  <si>
    <t>6222020</t>
  </si>
  <si>
    <t>刘奕妤</t>
  </si>
  <si>
    <t>6205019</t>
  </si>
  <si>
    <t>杨峰</t>
  </si>
  <si>
    <t>6212812</t>
  </si>
  <si>
    <t>申雪芬</t>
  </si>
  <si>
    <t>6206516</t>
  </si>
  <si>
    <t>崔毓麟</t>
  </si>
  <si>
    <t>6213120</t>
  </si>
  <si>
    <t>曹玉董</t>
  </si>
  <si>
    <t>6221405</t>
  </si>
  <si>
    <t>王怀军</t>
  </si>
  <si>
    <t>6213123</t>
  </si>
  <si>
    <t>水佳佳</t>
  </si>
  <si>
    <t>6230525</t>
  </si>
  <si>
    <t>刘子郡</t>
  </si>
  <si>
    <t>6222204</t>
  </si>
  <si>
    <t>董立峰</t>
  </si>
  <si>
    <t>6205408</t>
  </si>
  <si>
    <t>王天浩</t>
  </si>
  <si>
    <t>6207510</t>
  </si>
  <si>
    <t>孙浩桐</t>
  </si>
  <si>
    <t>6205107</t>
  </si>
  <si>
    <t>乔丹</t>
  </si>
  <si>
    <t>6204026</t>
  </si>
  <si>
    <t>王国顺</t>
  </si>
  <si>
    <t>6216625</t>
  </si>
  <si>
    <t>武占轩</t>
  </si>
  <si>
    <t>6211508</t>
  </si>
  <si>
    <t>侯笑男</t>
  </si>
  <si>
    <t>6219627</t>
  </si>
  <si>
    <t>马星</t>
  </si>
  <si>
    <t>6231708</t>
  </si>
  <si>
    <t>王文佑</t>
  </si>
  <si>
    <t>6222427</t>
  </si>
  <si>
    <t>王永博</t>
  </si>
  <si>
    <t>6205217</t>
  </si>
  <si>
    <t>郭爱文</t>
  </si>
  <si>
    <t>6210227</t>
  </si>
  <si>
    <t>张雪玲</t>
  </si>
  <si>
    <t>6226818</t>
  </si>
  <si>
    <t>李欢</t>
  </si>
  <si>
    <t>6224210</t>
  </si>
  <si>
    <t>袁世同</t>
  </si>
  <si>
    <t>6207828</t>
  </si>
  <si>
    <t>周万娟</t>
  </si>
  <si>
    <t>6222224</t>
  </si>
  <si>
    <t>王宝林</t>
  </si>
  <si>
    <t>6226313</t>
  </si>
  <si>
    <t>赵文辉</t>
  </si>
  <si>
    <t>6211511</t>
  </si>
  <si>
    <t>周步韵</t>
  </si>
  <si>
    <t>6205814</t>
  </si>
  <si>
    <t>蒲珑升</t>
  </si>
  <si>
    <t>6203620</t>
  </si>
  <si>
    <t>许增贤</t>
  </si>
  <si>
    <t>6209329</t>
  </si>
  <si>
    <t>蒋昊兴</t>
  </si>
  <si>
    <t>6208322</t>
  </si>
  <si>
    <t>蒲思宇</t>
  </si>
  <si>
    <t>6218024</t>
  </si>
  <si>
    <t>何昱辰</t>
  </si>
  <si>
    <t>6202326</t>
  </si>
  <si>
    <t>陈文龙</t>
  </si>
  <si>
    <t>6221621</t>
  </si>
  <si>
    <t>王胜强</t>
  </si>
  <si>
    <t>6224306</t>
  </si>
  <si>
    <t>何爱琴</t>
  </si>
  <si>
    <t>6204130</t>
  </si>
  <si>
    <t>马鹏飞</t>
  </si>
  <si>
    <t>6220230</t>
  </si>
  <si>
    <t>张辉辉</t>
  </si>
  <si>
    <t>6217717</t>
  </si>
  <si>
    <t>吴飞龙</t>
  </si>
  <si>
    <t>6213116</t>
  </si>
  <si>
    <t>宋凯</t>
  </si>
  <si>
    <t>6205906</t>
  </si>
  <si>
    <t>于瑞</t>
  </si>
  <si>
    <t>6205805</t>
  </si>
  <si>
    <t>鞠永鑫</t>
  </si>
  <si>
    <t>6212109</t>
  </si>
  <si>
    <t>陈强</t>
  </si>
  <si>
    <t>6200704</t>
  </si>
  <si>
    <t>彭巧燕</t>
  </si>
  <si>
    <t>6217520</t>
  </si>
  <si>
    <t>孙煜坤</t>
  </si>
  <si>
    <t>6225623</t>
  </si>
  <si>
    <t>鱼沛</t>
  </si>
  <si>
    <t>6211326</t>
  </si>
  <si>
    <t>王卯军</t>
  </si>
  <si>
    <t>6209202</t>
  </si>
  <si>
    <t>靳皓东</t>
  </si>
  <si>
    <t>6217903</t>
  </si>
  <si>
    <t>罗维菊</t>
  </si>
  <si>
    <t>6227215</t>
  </si>
  <si>
    <t>马世兴</t>
  </si>
  <si>
    <t>6216723</t>
  </si>
  <si>
    <t>王文华</t>
  </si>
  <si>
    <t>6228703</t>
  </si>
  <si>
    <t>马玉成</t>
  </si>
  <si>
    <t>6209304</t>
  </si>
  <si>
    <t>张兆刚</t>
  </si>
  <si>
    <t>6226209</t>
  </si>
  <si>
    <t>俞晓文</t>
  </si>
  <si>
    <t>6222416</t>
  </si>
  <si>
    <t>高祥德</t>
  </si>
  <si>
    <t>6210319</t>
  </si>
  <si>
    <t>董亚荣</t>
  </si>
  <si>
    <t>6223230</t>
  </si>
  <si>
    <t>房海龙</t>
  </si>
  <si>
    <t>6205729</t>
  </si>
  <si>
    <t>李瑞清</t>
  </si>
  <si>
    <t>6200825</t>
  </si>
  <si>
    <t>王凯龙</t>
  </si>
  <si>
    <t>6207301</t>
  </si>
  <si>
    <t>寇洁</t>
  </si>
  <si>
    <t>小学美术教师</t>
  </si>
  <si>
    <t>6206022</t>
  </si>
  <si>
    <t>刘姝佟</t>
  </si>
  <si>
    <t>6224901</t>
  </si>
  <si>
    <t>秦子雯</t>
  </si>
  <si>
    <t>6227020</t>
  </si>
  <si>
    <t>郑陶</t>
  </si>
  <si>
    <t>6228910</t>
  </si>
  <si>
    <t>胡瑞洁</t>
  </si>
  <si>
    <t>6203307</t>
  </si>
  <si>
    <t>冯珍珍</t>
  </si>
  <si>
    <t>6221127</t>
  </si>
  <si>
    <t>李雪荣</t>
  </si>
  <si>
    <t>6207819</t>
  </si>
  <si>
    <t>柏洋</t>
  </si>
  <si>
    <t>6206602</t>
  </si>
  <si>
    <t>路畅</t>
  </si>
  <si>
    <t>6217501</t>
  </si>
  <si>
    <t>王娟</t>
  </si>
  <si>
    <t>6228215</t>
  </si>
  <si>
    <t>王坤</t>
  </si>
  <si>
    <t>6200529</t>
  </si>
  <si>
    <t>王红红</t>
  </si>
  <si>
    <t>6208627</t>
  </si>
  <si>
    <t>高旭阳</t>
  </si>
  <si>
    <t>6206811</t>
  </si>
  <si>
    <t>彭蕾</t>
  </si>
  <si>
    <t>6224711</t>
  </si>
  <si>
    <t>任弼清</t>
  </si>
  <si>
    <t>6206609</t>
  </si>
  <si>
    <t>师蕴琳</t>
  </si>
  <si>
    <t>6203524</t>
  </si>
  <si>
    <t>李楠</t>
  </si>
  <si>
    <t>6212811</t>
  </si>
  <si>
    <t>汪静</t>
  </si>
  <si>
    <t>6217110</t>
  </si>
  <si>
    <t>张守玉</t>
  </si>
  <si>
    <t>6200306</t>
  </si>
  <si>
    <t>丁小会</t>
  </si>
  <si>
    <t>6217204</t>
  </si>
  <si>
    <t>王桦</t>
  </si>
  <si>
    <t>6216415</t>
  </si>
  <si>
    <t>彭莉</t>
  </si>
  <si>
    <t>6220424</t>
  </si>
  <si>
    <t>李文琴</t>
  </si>
  <si>
    <t>6222303</t>
  </si>
  <si>
    <t>张星</t>
  </si>
  <si>
    <t>6216220</t>
  </si>
  <si>
    <t>李亚韦</t>
  </si>
  <si>
    <t>6226104</t>
  </si>
  <si>
    <t>马姣姣</t>
  </si>
  <si>
    <t>6200917</t>
  </si>
  <si>
    <t>王雪艳</t>
  </si>
  <si>
    <t>6217301</t>
  </si>
  <si>
    <t>张亚玲</t>
  </si>
  <si>
    <t>6200906</t>
  </si>
  <si>
    <t>姬慧丽</t>
  </si>
  <si>
    <t>6222222</t>
  </si>
  <si>
    <t>缪洁</t>
  </si>
  <si>
    <t>6221730</t>
  </si>
  <si>
    <t>张佳洁</t>
  </si>
  <si>
    <t>6201523</t>
  </si>
  <si>
    <t>李欣宜</t>
  </si>
  <si>
    <t>6214525</t>
  </si>
  <si>
    <t>梁雅鸿</t>
  </si>
  <si>
    <t>6208319</t>
  </si>
  <si>
    <t>曹小瑛</t>
  </si>
  <si>
    <t>6203426</t>
  </si>
  <si>
    <t>张春秀</t>
  </si>
  <si>
    <t>6219911</t>
  </si>
  <si>
    <t>韩慧慧</t>
  </si>
  <si>
    <t>6217001</t>
  </si>
  <si>
    <t>杨伟芳</t>
  </si>
  <si>
    <t>6206713</t>
  </si>
  <si>
    <t>杨延丽</t>
  </si>
  <si>
    <t>6213606</t>
  </si>
  <si>
    <t>赵静</t>
  </si>
  <si>
    <t>6223619</t>
  </si>
  <si>
    <t>王宇欣</t>
  </si>
  <si>
    <t>6210624</t>
  </si>
  <si>
    <t>景刚</t>
  </si>
  <si>
    <t>6221912</t>
  </si>
  <si>
    <t>俞默</t>
  </si>
  <si>
    <t>6230317</t>
  </si>
  <si>
    <t>朱海兰</t>
  </si>
  <si>
    <t>6217305</t>
  </si>
  <si>
    <t>包小燕</t>
  </si>
  <si>
    <t>6225415</t>
  </si>
  <si>
    <t>黄万源</t>
  </si>
  <si>
    <t>6230721</t>
  </si>
  <si>
    <t>雷兴宇</t>
  </si>
  <si>
    <t>小学心理健康教师</t>
  </si>
  <si>
    <t>6216212</t>
  </si>
  <si>
    <t>高维键</t>
  </si>
  <si>
    <t>6215712</t>
  </si>
  <si>
    <t>陈思宇</t>
  </si>
  <si>
    <t>6210626</t>
  </si>
  <si>
    <t>祁敬茹</t>
  </si>
  <si>
    <t>6218212</t>
  </si>
  <si>
    <t>谢佳蓉</t>
  </si>
  <si>
    <t>6217716</t>
  </si>
  <si>
    <t>李悦</t>
  </si>
  <si>
    <t>6206820</t>
  </si>
  <si>
    <t>姚佳秀</t>
  </si>
  <si>
    <t>6217710</t>
  </si>
  <si>
    <t>赵倩</t>
  </si>
  <si>
    <t>6211802</t>
  </si>
  <si>
    <t>朱玉凤</t>
  </si>
  <si>
    <t>6220228</t>
  </si>
  <si>
    <t>常微微</t>
  </si>
  <si>
    <t>6224814</t>
  </si>
  <si>
    <t>关雯格</t>
  </si>
  <si>
    <t>6206425</t>
  </si>
  <si>
    <t>张莉</t>
  </si>
  <si>
    <t>6223316</t>
  </si>
  <si>
    <t>赵博</t>
  </si>
  <si>
    <t>6221622</t>
  </si>
  <si>
    <t>张梦婷</t>
  </si>
  <si>
    <t>6219109</t>
  </si>
  <si>
    <t>贺永惠</t>
  </si>
  <si>
    <t>6213527</t>
  </si>
  <si>
    <t>张园</t>
  </si>
  <si>
    <t>6207802</t>
  </si>
  <si>
    <t>阮雅琪</t>
  </si>
  <si>
    <t>6213425</t>
  </si>
  <si>
    <t>王春燕</t>
  </si>
  <si>
    <t>6206522</t>
  </si>
  <si>
    <t>祁晓丽</t>
  </si>
  <si>
    <t>6218827</t>
  </si>
  <si>
    <t>白云鹏</t>
  </si>
  <si>
    <t>6224204</t>
  </si>
  <si>
    <t>马丽丽</t>
  </si>
  <si>
    <t>6226823</t>
  </si>
  <si>
    <t>杜冰笑</t>
  </si>
  <si>
    <t>6203430</t>
  </si>
  <si>
    <t>王靖</t>
  </si>
  <si>
    <t>6203916</t>
  </si>
  <si>
    <t>王娇凤</t>
  </si>
  <si>
    <t>6202720</t>
  </si>
  <si>
    <t>田苗苗</t>
  </si>
  <si>
    <t>6212313</t>
  </si>
  <si>
    <t>王海霞</t>
  </si>
  <si>
    <t>6213910</t>
  </si>
  <si>
    <t>王淑勤</t>
  </si>
  <si>
    <t>6217910</t>
  </si>
  <si>
    <t>王蓥</t>
  </si>
  <si>
    <t>6201502</t>
  </si>
  <si>
    <t>周滢鑫</t>
  </si>
  <si>
    <t>6212913</t>
  </si>
  <si>
    <t>董丽明</t>
  </si>
  <si>
    <t>6200112</t>
  </si>
  <si>
    <t>张琪琪</t>
  </si>
  <si>
    <t>6210526</t>
  </si>
  <si>
    <t>陈凯</t>
  </si>
  <si>
    <t>小学信息技术教师</t>
  </si>
  <si>
    <t>6203517</t>
  </si>
  <si>
    <t>吴云娟</t>
  </si>
  <si>
    <t>6209519</t>
  </si>
  <si>
    <t>苗玮佳</t>
  </si>
  <si>
    <t>6211623</t>
  </si>
  <si>
    <t>李玥</t>
  </si>
  <si>
    <t>6205829</t>
  </si>
  <si>
    <t>范宏丽</t>
  </si>
  <si>
    <t>6204317</t>
  </si>
  <si>
    <t>张姣</t>
  </si>
  <si>
    <t>6208917</t>
  </si>
  <si>
    <t>马燕</t>
  </si>
  <si>
    <t>6219515</t>
  </si>
  <si>
    <t>成静</t>
  </si>
  <si>
    <t>6223301</t>
  </si>
  <si>
    <t>张成翠</t>
  </si>
  <si>
    <t>6208001</t>
  </si>
  <si>
    <t>何菁</t>
  </si>
  <si>
    <t>6224017</t>
  </si>
  <si>
    <t>张娜</t>
  </si>
  <si>
    <t>6208717</t>
  </si>
  <si>
    <t>王红娟</t>
  </si>
  <si>
    <t>6210717</t>
  </si>
  <si>
    <t>胡世雄</t>
  </si>
  <si>
    <t>6211901</t>
  </si>
  <si>
    <t>薛东红</t>
  </si>
  <si>
    <t>6218519</t>
  </si>
  <si>
    <t>王鹏斌</t>
  </si>
  <si>
    <t>6220311</t>
  </si>
  <si>
    <t>张旺</t>
  </si>
  <si>
    <t>初中道法教师</t>
  </si>
  <si>
    <t>6207905</t>
  </si>
  <si>
    <t>黄思园</t>
  </si>
  <si>
    <t>6217821</t>
  </si>
  <si>
    <t>张玲娜</t>
  </si>
  <si>
    <t>6230503</t>
  </si>
  <si>
    <t>李飞</t>
  </si>
  <si>
    <t>6212820</t>
  </si>
  <si>
    <t>马云芳</t>
  </si>
  <si>
    <t>6224519</t>
  </si>
  <si>
    <t>苟素蓉</t>
  </si>
  <si>
    <t>6229820</t>
  </si>
  <si>
    <t>周晶晶</t>
  </si>
  <si>
    <t>初中化学教师</t>
  </si>
  <si>
    <t>6227217</t>
  </si>
  <si>
    <t>田菊香</t>
  </si>
  <si>
    <t>6205627</t>
  </si>
  <si>
    <t>陈宝莲</t>
  </si>
  <si>
    <t>6207810</t>
  </si>
  <si>
    <t>巨国庆</t>
  </si>
  <si>
    <t>6203023</t>
  </si>
  <si>
    <t>路红艳</t>
  </si>
  <si>
    <t>6223517</t>
  </si>
  <si>
    <t>杜英英</t>
  </si>
  <si>
    <t>初中历史教师</t>
  </si>
  <si>
    <t>6231118</t>
  </si>
  <si>
    <t>王凡凡</t>
  </si>
  <si>
    <t>6213722</t>
  </si>
  <si>
    <t>张晓雨</t>
  </si>
  <si>
    <t>6201822</t>
  </si>
  <si>
    <t>李鑫</t>
  </si>
  <si>
    <t>6208028</t>
  </si>
  <si>
    <t>张红</t>
  </si>
  <si>
    <t>6217727</t>
  </si>
  <si>
    <t>李文婧</t>
  </si>
  <si>
    <t>6212310</t>
  </si>
  <si>
    <t>陈永霞</t>
  </si>
  <si>
    <t>6206727</t>
  </si>
  <si>
    <t>王晓婷</t>
  </si>
  <si>
    <t>6204004</t>
  </si>
  <si>
    <t>刘艳丽</t>
  </si>
  <si>
    <t>6226522</t>
  </si>
  <si>
    <t>宋艳霞</t>
  </si>
  <si>
    <t>6215026</t>
  </si>
  <si>
    <t>杨芮燕</t>
  </si>
  <si>
    <t>6217115</t>
  </si>
  <si>
    <t>任亭亭</t>
  </si>
  <si>
    <t>6219105</t>
  </si>
  <si>
    <t>6206312</t>
  </si>
  <si>
    <t>谭银婕</t>
  </si>
  <si>
    <t>6220620</t>
  </si>
  <si>
    <t>张文静</t>
  </si>
  <si>
    <t>初中物理教师</t>
  </si>
  <si>
    <t>6209230</t>
  </si>
  <si>
    <t>杨述同</t>
  </si>
  <si>
    <t>6230522</t>
  </si>
  <si>
    <t>雍涛</t>
  </si>
  <si>
    <t>6225230</t>
  </si>
  <si>
    <t>杭伟杰</t>
  </si>
  <si>
    <t>6217025</t>
  </si>
  <si>
    <t>陈莉莉</t>
  </si>
  <si>
    <t>6216711</t>
  </si>
  <si>
    <t>陈嘉琪</t>
  </si>
  <si>
    <t>6201420</t>
  </si>
  <si>
    <t>魏万涛</t>
  </si>
  <si>
    <t>6204905</t>
  </si>
  <si>
    <t>任贺凯</t>
  </si>
  <si>
    <t>6216402</t>
  </si>
  <si>
    <t>侯杜娟</t>
  </si>
  <si>
    <t>6226908</t>
  </si>
  <si>
    <t>马宝林</t>
  </si>
  <si>
    <t>6205020</t>
  </si>
  <si>
    <t>王小萍</t>
  </si>
  <si>
    <t>6206701</t>
  </si>
  <si>
    <t>贾军霞</t>
  </si>
  <si>
    <t>6213526</t>
  </si>
  <si>
    <t>刘怡娟</t>
  </si>
  <si>
    <t>幼儿园教师</t>
  </si>
  <si>
    <t>6208914</t>
  </si>
  <si>
    <t>孔德佳</t>
  </si>
  <si>
    <t>6214123</t>
  </si>
  <si>
    <t>刘娜</t>
  </si>
  <si>
    <t>6211122</t>
  </si>
  <si>
    <t>冉芹</t>
  </si>
  <si>
    <t>6212725</t>
  </si>
  <si>
    <t>王婧雯</t>
  </si>
  <si>
    <t>6218723</t>
  </si>
  <si>
    <t>曹调英</t>
  </si>
  <si>
    <t>6226423</t>
  </si>
  <si>
    <t>王媛</t>
  </si>
  <si>
    <t>6211709</t>
  </si>
  <si>
    <t>蔺小涵</t>
  </si>
  <si>
    <t>6218329</t>
  </si>
  <si>
    <t>武瑞祥</t>
  </si>
  <si>
    <t>6223827</t>
  </si>
  <si>
    <t>贾娥</t>
  </si>
  <si>
    <t>6205908</t>
  </si>
  <si>
    <t>丑佳颖</t>
  </si>
  <si>
    <t>6215303</t>
  </si>
  <si>
    <t>宗雅瑞</t>
  </si>
  <si>
    <t>6202228</t>
  </si>
  <si>
    <t>俞欣蕊</t>
  </si>
  <si>
    <t>6202929</t>
  </si>
  <si>
    <t>舒雨</t>
  </si>
  <si>
    <t>6211126</t>
  </si>
  <si>
    <t>谢富莎</t>
  </si>
  <si>
    <t>6225427</t>
  </si>
  <si>
    <t>沈娟</t>
  </si>
  <si>
    <t>6208819</t>
  </si>
  <si>
    <t>马华</t>
  </si>
  <si>
    <t>6213314</t>
  </si>
  <si>
    <t>张玲霞</t>
  </si>
  <si>
    <t>6215029</t>
  </si>
  <si>
    <t>张凯丽</t>
  </si>
  <si>
    <t>6202105</t>
  </si>
  <si>
    <t>张阳阳</t>
  </si>
  <si>
    <t>6216517</t>
  </si>
  <si>
    <t>陈玉玲</t>
  </si>
  <si>
    <t>6223303</t>
  </si>
  <si>
    <t>刘家圻</t>
  </si>
  <si>
    <t>6217625</t>
  </si>
  <si>
    <t>蔡菲菲</t>
  </si>
  <si>
    <t>6217515</t>
  </si>
  <si>
    <t>6211223</t>
  </si>
  <si>
    <t>宋喜欢</t>
  </si>
  <si>
    <t>6204217</t>
  </si>
  <si>
    <t>谢芳</t>
  </si>
  <si>
    <t>6211302</t>
  </si>
  <si>
    <t>王倩</t>
  </si>
  <si>
    <t>6215812</t>
  </si>
  <si>
    <t>吕娇娇</t>
  </si>
  <si>
    <t>6203306</t>
  </si>
  <si>
    <t>撖燕萍</t>
  </si>
  <si>
    <t>6209517</t>
  </si>
  <si>
    <t>李娟玲</t>
  </si>
  <si>
    <t>6208427</t>
  </si>
  <si>
    <t>武丽俊</t>
  </si>
  <si>
    <t>6216412</t>
  </si>
  <si>
    <t>杨钰鑫</t>
  </si>
  <si>
    <t>6228627</t>
  </si>
  <si>
    <t>移家榕</t>
  </si>
  <si>
    <t>6205826</t>
  </si>
  <si>
    <t>马慧文</t>
  </si>
  <si>
    <t>6220912</t>
  </si>
  <si>
    <t>牟会玲</t>
  </si>
  <si>
    <t>6205612</t>
  </si>
  <si>
    <t>王丹</t>
  </si>
  <si>
    <t>6217015</t>
  </si>
  <si>
    <t>王彦舒</t>
  </si>
  <si>
    <t>6206501</t>
  </si>
  <si>
    <t>顾思钰</t>
  </si>
  <si>
    <t>6216325</t>
  </si>
  <si>
    <t>丁兴池</t>
  </si>
  <si>
    <t>6211106</t>
  </si>
  <si>
    <t>王亚琴</t>
  </si>
  <si>
    <t>6210705</t>
  </si>
  <si>
    <t>赵国庆</t>
  </si>
  <si>
    <t>6229504</t>
  </si>
  <si>
    <t>段潇潇</t>
  </si>
  <si>
    <t>6213401</t>
  </si>
  <si>
    <t>何爱丽</t>
  </si>
  <si>
    <t>6225903</t>
  </si>
  <si>
    <t>李慧芳</t>
  </si>
  <si>
    <t>6230603</t>
  </si>
  <si>
    <t>刘雅欣</t>
  </si>
  <si>
    <t>6207706</t>
  </si>
  <si>
    <t>代田田</t>
  </si>
  <si>
    <t>6221305</t>
  </si>
  <si>
    <t>陈燕霞</t>
  </si>
  <si>
    <t>6205608</t>
  </si>
  <si>
    <t>马慧慧</t>
  </si>
  <si>
    <t>6205830</t>
  </si>
  <si>
    <t>庞佳慧</t>
  </si>
  <si>
    <t>6209530</t>
  </si>
  <si>
    <t>潘悦</t>
  </si>
  <si>
    <t>6218703</t>
  </si>
  <si>
    <t>王青</t>
  </si>
  <si>
    <t>6208120</t>
  </si>
  <si>
    <t>张茜</t>
  </si>
  <si>
    <t>6215918</t>
  </si>
  <si>
    <t>曹变变</t>
  </si>
  <si>
    <t>6205419</t>
  </si>
  <si>
    <t>李博</t>
  </si>
  <si>
    <t>6211601</t>
  </si>
  <si>
    <t>梁媛</t>
  </si>
  <si>
    <t>6222323</t>
  </si>
  <si>
    <t>杨艳芳</t>
  </si>
  <si>
    <t>6223220</t>
  </si>
  <si>
    <t>省莹</t>
  </si>
  <si>
    <t>6212404</t>
  </si>
  <si>
    <t>刘亚玲</t>
  </si>
  <si>
    <t>6218108</t>
  </si>
  <si>
    <t>马晓梅</t>
  </si>
  <si>
    <t>6226612</t>
  </si>
  <si>
    <t>薛青莲</t>
  </si>
  <si>
    <t>6219626</t>
  </si>
  <si>
    <t>梁路芳</t>
  </si>
  <si>
    <t>6210925</t>
  </si>
  <si>
    <t>伏丽丽</t>
  </si>
  <si>
    <t>6208217</t>
  </si>
  <si>
    <t>梁小俊</t>
  </si>
  <si>
    <t>6228522</t>
  </si>
  <si>
    <t>王婷婷</t>
  </si>
  <si>
    <t>6227629</t>
  </si>
  <si>
    <t>马珍贞</t>
  </si>
  <si>
    <t>6220627</t>
  </si>
  <si>
    <t>崔红艳</t>
  </si>
  <si>
    <t>6208703</t>
  </si>
  <si>
    <t>杨巧丽</t>
  </si>
  <si>
    <t>6223219</t>
  </si>
  <si>
    <t>陈亚男</t>
  </si>
  <si>
    <t>6212726</t>
  </si>
  <si>
    <t>张小丽</t>
  </si>
  <si>
    <t>6209622</t>
  </si>
  <si>
    <t>王亚芳</t>
  </si>
  <si>
    <t>6223112</t>
  </si>
  <si>
    <t>才让草</t>
  </si>
  <si>
    <t>6220819</t>
  </si>
  <si>
    <t>杜晓艳</t>
  </si>
  <si>
    <t>6202912</t>
  </si>
  <si>
    <t>程彦花</t>
  </si>
  <si>
    <t>6215811</t>
  </si>
  <si>
    <t>张雪</t>
  </si>
  <si>
    <t>6219725</t>
  </si>
  <si>
    <t>李敏</t>
  </si>
  <si>
    <t>6216123</t>
  </si>
  <si>
    <t>韩丽</t>
  </si>
  <si>
    <t>6226225</t>
  </si>
  <si>
    <t>裴艳楠</t>
  </si>
  <si>
    <t>6218907</t>
  </si>
  <si>
    <t>贺雪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</si>
</sst>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  <numFmt numFmtId="178" formatCode="0_ "/>
    <numFmt numFmtId="179" formatCode="0.00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 wrapText="1"/>
    </xf>
    <xf numFmtId="0" fontId="0" fillId="0" borderId="0" xfId="0" applyFont="1" applyFill="1" applyProtection="1">
      <alignment vertical="center"/>
    </xf>
    <xf numFmtId="0" fontId="0" fillId="0" borderId="1" xfId="0" applyFont="1" applyFill="1" applyBorder="1" applyProtection="1">
      <alignment vertical="center"/>
    </xf>
    <xf numFmtId="0" fontId="0" fillId="0" borderId="0" xfId="0" applyFill="1" applyProtection="1">
      <alignment vertical="center"/>
    </xf>
    <xf numFmtId="49" fontId="0" fillId="0" borderId="0" xfId="0" applyNumberFormat="1" applyFill="1" applyProtection="1">
      <alignment vertical="center"/>
    </xf>
    <xf numFmtId="176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177" fontId="0" fillId="0" borderId="0" xfId="0" applyNumberFormat="1" applyFill="1" applyProtection="1">
      <alignment vertical="center"/>
    </xf>
    <xf numFmtId="178" fontId="0" fillId="0" borderId="0" xfId="0" applyNumberFormat="1" applyFill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/>
    </xf>
    <xf numFmtId="0" fontId="4" fillId="0" borderId="2" xfId="49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4" fillId="0" borderId="3" xfId="49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4" fillId="0" borderId="4" xfId="49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178" fontId="2" fillId="0" borderId="0" xfId="0" applyNumberFormat="1" applyFont="1" applyFill="1" applyAlignment="1" applyProtection="1">
      <alignment horizontal="center" vertical="center"/>
    </xf>
    <xf numFmtId="176" fontId="1" fillId="0" borderId="2" xfId="0" applyNumberFormat="1" applyFont="1" applyFill="1" applyBorder="1" applyAlignment="1" applyProtection="1">
      <alignment horizontal="center" vertical="center" wrapText="1"/>
    </xf>
    <xf numFmtId="177" fontId="1" fillId="0" borderId="2" xfId="0" applyNumberFormat="1" applyFont="1" applyFill="1" applyBorder="1" applyAlignment="1" applyProtection="1">
      <alignment vertical="center" wrapText="1"/>
    </xf>
    <xf numFmtId="178" fontId="1" fillId="0" borderId="2" xfId="0" applyNumberFormat="1" applyFont="1" applyFill="1" applyBorder="1" applyAlignment="1" applyProtection="1">
      <alignment horizontal="center" vertical="center" wrapText="1"/>
    </xf>
    <xf numFmtId="177" fontId="4" fillId="0" borderId="2" xfId="49" applyNumberFormat="1" applyFont="1" applyFill="1" applyBorder="1" applyAlignment="1" applyProtection="1">
      <alignment horizontal="center" vertical="center"/>
    </xf>
    <xf numFmtId="176" fontId="0" fillId="0" borderId="2" xfId="49" applyNumberFormat="1" applyFont="1" applyFill="1" applyBorder="1" applyAlignment="1" applyProtection="1">
      <alignment horizontal="center" vertical="center"/>
    </xf>
    <xf numFmtId="179" fontId="0" fillId="0" borderId="2" xfId="0" applyNumberFormat="1" applyFont="1" applyFill="1" applyBorder="1" applyAlignment="1" applyProtection="1">
      <alignment horizontal="center" vertical="center"/>
    </xf>
    <xf numFmtId="177" fontId="0" fillId="0" borderId="2" xfId="0" applyNumberFormat="1" applyFont="1" applyFill="1" applyBorder="1" applyAlignment="1" applyProtection="1">
      <alignment horizontal="center" vertical="center"/>
    </xf>
    <xf numFmtId="177" fontId="4" fillId="0" borderId="2" xfId="0" applyNumberFormat="1" applyFont="1" applyFill="1" applyBorder="1" applyAlignment="1" applyProtection="1">
      <alignment horizontal="center" vertical="center"/>
    </xf>
    <xf numFmtId="177" fontId="0" fillId="0" borderId="2" xfId="0" applyNumberFormat="1" applyFont="1" applyFill="1" applyBorder="1" applyProtection="1">
      <alignment vertical="center"/>
    </xf>
    <xf numFmtId="178" fontId="0" fillId="0" borderId="2" xfId="0" applyNumberFormat="1" applyFont="1" applyFill="1" applyBorder="1" applyAlignment="1" applyProtection="1">
      <alignment horizontal="center" vertical="center"/>
    </xf>
    <xf numFmtId="177" fontId="4" fillId="0" borderId="3" xfId="49" applyNumberFormat="1" applyFont="1" applyFill="1" applyBorder="1" applyAlignment="1" applyProtection="1">
      <alignment horizontal="center" vertical="center"/>
    </xf>
    <xf numFmtId="176" fontId="0" fillId="0" borderId="3" xfId="49" applyNumberFormat="1" applyFont="1" applyFill="1" applyBorder="1" applyAlignment="1" applyProtection="1">
      <alignment horizontal="center" vertical="center"/>
    </xf>
    <xf numFmtId="179" fontId="0" fillId="0" borderId="3" xfId="0" applyNumberFormat="1" applyFont="1" applyFill="1" applyBorder="1" applyAlignment="1" applyProtection="1">
      <alignment horizontal="center" vertical="center"/>
    </xf>
    <xf numFmtId="177" fontId="0" fillId="0" borderId="3" xfId="0" applyNumberFormat="1" applyFont="1" applyFill="1" applyBorder="1" applyAlignment="1" applyProtection="1">
      <alignment horizontal="center" vertical="center"/>
    </xf>
    <xf numFmtId="177" fontId="4" fillId="0" borderId="3" xfId="0" applyNumberFormat="1" applyFont="1" applyFill="1" applyBorder="1" applyAlignment="1" applyProtection="1">
      <alignment horizontal="center" vertical="center"/>
    </xf>
    <xf numFmtId="177" fontId="0" fillId="0" borderId="3" xfId="0" applyNumberFormat="1" applyFont="1" applyFill="1" applyBorder="1" applyProtection="1">
      <alignment vertical="center"/>
    </xf>
    <xf numFmtId="178" fontId="0" fillId="0" borderId="3" xfId="0" applyNumberFormat="1" applyFont="1" applyFill="1" applyBorder="1" applyAlignment="1" applyProtection="1">
      <alignment horizontal="center" vertical="center"/>
    </xf>
    <xf numFmtId="177" fontId="4" fillId="0" borderId="4" xfId="49" applyNumberFormat="1" applyFont="1" applyFill="1" applyBorder="1" applyAlignment="1" applyProtection="1">
      <alignment horizontal="center" vertical="center"/>
    </xf>
    <xf numFmtId="176" fontId="0" fillId="0" borderId="4" xfId="49" applyNumberFormat="1" applyFont="1" applyFill="1" applyBorder="1" applyAlignment="1" applyProtection="1">
      <alignment horizontal="center" vertical="center"/>
    </xf>
    <xf numFmtId="179" fontId="0" fillId="0" borderId="4" xfId="0" applyNumberFormat="1" applyFont="1" applyFill="1" applyBorder="1" applyAlignment="1" applyProtection="1">
      <alignment horizontal="center" vertical="center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4" fillId="0" borderId="4" xfId="0" applyNumberFormat="1" applyFont="1" applyFill="1" applyBorder="1" applyAlignment="1" applyProtection="1">
      <alignment horizontal="center" vertical="center"/>
    </xf>
    <xf numFmtId="177" fontId="0" fillId="0" borderId="4" xfId="0" applyNumberFormat="1" applyFont="1" applyFill="1" applyBorder="1" applyProtection="1">
      <alignment vertical="center"/>
    </xf>
    <xf numFmtId="178" fontId="0" fillId="0" borderId="4" xfId="0" applyNumberFormat="1" applyFont="1" applyFill="1" applyBorder="1" applyAlignment="1" applyProtection="1">
      <alignment horizontal="center" vertical="center"/>
    </xf>
    <xf numFmtId="0" fontId="0" fillId="0" borderId="2" xfId="49" applyFont="1" applyFill="1" applyBorder="1" applyAlignment="1" applyProtection="1">
      <alignment horizontal="center" vertical="center"/>
    </xf>
    <xf numFmtId="0" fontId="0" fillId="0" borderId="3" xfId="49" applyFont="1" applyFill="1" applyBorder="1" applyAlignment="1" applyProtection="1">
      <alignment horizontal="center" vertical="center"/>
    </xf>
    <xf numFmtId="0" fontId="0" fillId="0" borderId="4" xfId="49" applyFont="1" applyFill="1" applyBorder="1" applyAlignment="1" applyProtection="1">
      <alignment horizontal="center" vertical="center"/>
    </xf>
    <xf numFmtId="49" fontId="4" fillId="0" borderId="2" xfId="49" applyNumberFormat="1" applyFont="1" applyFill="1" applyBorder="1" applyAlignment="1" applyProtection="1">
      <alignment horizontal="center" vertical="center"/>
    </xf>
    <xf numFmtId="0" fontId="0" fillId="0" borderId="0" xfId="0" applyFont="1" applyFill="1" applyProtection="1">
      <alignment vertical="center"/>
    </xf>
    <xf numFmtId="49" fontId="0" fillId="0" borderId="0" xfId="0" applyNumberFormat="1" applyFont="1" applyFill="1" applyProtection="1">
      <alignment vertical="center"/>
    </xf>
    <xf numFmtId="176" fontId="0" fillId="0" borderId="0" xfId="0" applyNumberFormat="1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177" fontId="0" fillId="0" borderId="0" xfId="0" applyNumberFormat="1" applyFont="1" applyFill="1" applyProtection="1">
      <alignment vertical="center"/>
    </xf>
    <xf numFmtId="178" fontId="0" fillId="0" borderId="0" xfId="0" applyNumberFormat="1" applyFont="1" applyFill="1" applyAlignment="1" applyProtection="1">
      <alignment horizontal="center" vertical="center"/>
    </xf>
    <xf numFmtId="49" fontId="0" fillId="0" borderId="0" xfId="0" applyNumberFormat="1" applyFill="1" applyProtection="1">
      <alignment vertical="center"/>
    </xf>
    <xf numFmtId="176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177" fontId="0" fillId="0" borderId="0" xfId="0" applyNumberFormat="1" applyFill="1" applyProtection="1">
      <alignment vertical="center"/>
    </xf>
    <xf numFmtId="178" fontId="0" fillId="0" borderId="0" xfId="0" applyNumberFormat="1" applyFill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176" fontId="0" fillId="0" borderId="2" xfId="0" applyNumberFormat="1" applyFont="1" applyFill="1" applyBorder="1" applyAlignment="1" applyProtection="1">
      <alignment horizontal="center" vertical="center"/>
    </xf>
    <xf numFmtId="176" fontId="0" fillId="0" borderId="3" xfId="0" applyNumberFormat="1" applyFont="1" applyFill="1" applyBorder="1" applyAlignment="1" applyProtection="1">
      <alignment horizontal="center" vertical="center"/>
    </xf>
    <xf numFmtId="176" fontId="0" fillId="0" borderId="4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Protection="1">
      <alignment vertical="center"/>
    </xf>
    <xf numFmtId="176" fontId="0" fillId="0" borderId="0" xfId="0" applyNumberFormat="1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177" fontId="0" fillId="0" borderId="0" xfId="0" applyNumberFormat="1" applyFont="1" applyFill="1" applyProtection="1">
      <alignment vertical="center"/>
    </xf>
    <xf numFmtId="178" fontId="0" fillId="0" borderId="0" xfId="0" applyNumberFormat="1" applyFont="1" applyFill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177" fontId="5" fillId="0" borderId="2" xfId="0" applyNumberFormat="1" applyFont="1" applyFill="1" applyBorder="1" applyAlignment="1" applyProtection="1">
      <alignment horizontal="center" vertical="center"/>
    </xf>
    <xf numFmtId="178" fontId="5" fillId="0" borderId="2" xfId="0" applyNumberFormat="1" applyFont="1" applyFill="1" applyBorder="1" applyAlignment="1" applyProtection="1">
      <alignment horizontal="center" vertical="center"/>
    </xf>
    <xf numFmtId="177" fontId="5" fillId="0" borderId="3" xfId="0" applyNumberFormat="1" applyFont="1" applyFill="1" applyBorder="1" applyAlignment="1" applyProtection="1">
      <alignment horizontal="center" vertical="center"/>
    </xf>
    <xf numFmtId="177" fontId="5" fillId="0" borderId="4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Protection="1">
      <alignment vertical="center"/>
    </xf>
    <xf numFmtId="0" fontId="0" fillId="0" borderId="5" xfId="0" applyFont="1" applyFill="1" applyBorder="1" applyAlignment="1" applyProtection="1">
      <alignment horizontal="center" vertical="center"/>
    </xf>
    <xf numFmtId="0" fontId="4" fillId="0" borderId="5" xfId="49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177" fontId="4" fillId="0" borderId="5" xfId="49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179" fontId="0" fillId="0" borderId="5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177" fontId="4" fillId="0" borderId="5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Protection="1">
      <alignment vertical="center"/>
    </xf>
    <xf numFmtId="0" fontId="0" fillId="0" borderId="0" xfId="49" applyFont="1" applyFill="1" applyProtection="1">
      <alignment vertical="center"/>
    </xf>
    <xf numFmtId="0" fontId="0" fillId="0" borderId="1" xfId="49" applyFont="1" applyFill="1" applyBorder="1" applyProtection="1">
      <alignment vertical="center"/>
    </xf>
    <xf numFmtId="0" fontId="4" fillId="0" borderId="0" xfId="49" applyFont="1" applyFill="1" applyProtection="1">
      <alignment vertical="center"/>
    </xf>
    <xf numFmtId="0" fontId="0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177" fontId="4" fillId="0" borderId="2" xfId="0" applyNumberFormat="1" applyFont="1" applyFill="1" applyBorder="1" applyAlignment="1" applyProtection="1">
      <alignment horizontal="center" vertical="center"/>
    </xf>
    <xf numFmtId="176" fontId="0" fillId="0" borderId="2" xfId="0" applyNumberFormat="1" applyFont="1" applyFill="1" applyBorder="1" applyAlignment="1" applyProtection="1">
      <alignment horizontal="center" vertical="center"/>
    </xf>
    <xf numFmtId="179" fontId="0" fillId="0" borderId="2" xfId="0" applyNumberFormat="1" applyFont="1" applyFill="1" applyBorder="1" applyAlignment="1" applyProtection="1">
      <alignment horizontal="center" vertical="center"/>
    </xf>
    <xf numFmtId="177" fontId="0" fillId="0" borderId="2" xfId="0" applyNumberFormat="1" applyFont="1" applyFill="1" applyBorder="1" applyAlignment="1" applyProtection="1">
      <alignment horizontal="center" vertical="center"/>
    </xf>
    <xf numFmtId="177" fontId="0" fillId="0" borderId="2" xfId="0" applyNumberFormat="1" applyFont="1" applyFill="1" applyBorder="1" applyProtection="1">
      <alignment vertical="center"/>
    </xf>
    <xf numFmtId="178" fontId="0" fillId="0" borderId="2" xfId="0" applyNumberFormat="1" applyFont="1" applyFill="1" applyBorder="1" applyAlignment="1" applyProtection="1">
      <alignment horizontal="center" vertical="center"/>
    </xf>
    <xf numFmtId="177" fontId="0" fillId="0" borderId="4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176" fontId="0" fillId="0" borderId="2" xfId="49" applyNumberFormat="1" applyFont="1" applyFill="1" applyBorder="1" applyAlignment="1" applyProtection="1">
      <alignment horizontal="center" vertical="center"/>
    </xf>
    <xf numFmtId="0" fontId="0" fillId="0" borderId="2" xfId="49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177" fontId="5" fillId="0" borderId="2" xfId="0" applyNumberFormat="1" applyFont="1" applyFill="1" applyBorder="1" applyAlignment="1" applyProtection="1">
      <alignment horizontal="center" vertical="center"/>
    </xf>
    <xf numFmtId="177" fontId="5" fillId="0" borderId="3" xfId="0" applyNumberFormat="1" applyFont="1" applyFill="1" applyBorder="1" applyAlignment="1" applyProtection="1">
      <alignment horizontal="center" vertical="center"/>
    </xf>
    <xf numFmtId="176" fontId="0" fillId="0" borderId="3" xfId="0" applyNumberFormat="1" applyFont="1" applyFill="1" applyBorder="1" applyAlignment="1" applyProtection="1">
      <alignment horizontal="center" vertical="center"/>
    </xf>
    <xf numFmtId="179" fontId="0" fillId="0" borderId="3" xfId="0" applyNumberFormat="1" applyFont="1" applyFill="1" applyBorder="1" applyAlignment="1" applyProtection="1">
      <alignment horizontal="center" vertical="center"/>
    </xf>
    <xf numFmtId="177" fontId="0" fillId="0" borderId="3" xfId="0" applyNumberFormat="1" applyFont="1" applyFill="1" applyBorder="1" applyAlignment="1" applyProtection="1">
      <alignment horizontal="center" vertical="center"/>
    </xf>
    <xf numFmtId="177" fontId="4" fillId="0" borderId="3" xfId="0" applyNumberFormat="1" applyFont="1" applyFill="1" applyBorder="1" applyAlignment="1" applyProtection="1">
      <alignment horizontal="center" vertical="center"/>
    </xf>
    <xf numFmtId="177" fontId="0" fillId="0" borderId="3" xfId="0" applyNumberFormat="1" applyFont="1" applyFill="1" applyBorder="1" applyProtection="1">
      <alignment vertical="center"/>
    </xf>
    <xf numFmtId="178" fontId="0" fillId="0" borderId="3" xfId="0" applyNumberFormat="1" applyFont="1" applyFill="1" applyBorder="1" applyAlignment="1" applyProtection="1">
      <alignment horizontal="center" vertical="center"/>
    </xf>
    <xf numFmtId="177" fontId="5" fillId="0" borderId="4" xfId="0" applyNumberFormat="1" applyFont="1" applyFill="1" applyBorder="1" applyAlignment="1" applyProtection="1">
      <alignment horizontal="center" vertical="center"/>
    </xf>
    <xf numFmtId="176" fontId="0" fillId="0" borderId="4" xfId="0" applyNumberFormat="1" applyFont="1" applyFill="1" applyBorder="1" applyAlignment="1" applyProtection="1">
      <alignment horizontal="center" vertical="center"/>
    </xf>
    <xf numFmtId="179" fontId="0" fillId="0" borderId="4" xfId="0" applyNumberFormat="1" applyFont="1" applyFill="1" applyBorder="1" applyAlignment="1" applyProtection="1">
      <alignment horizontal="center" vertical="center"/>
    </xf>
    <xf numFmtId="177" fontId="4" fillId="0" borderId="4" xfId="0" applyNumberFormat="1" applyFont="1" applyFill="1" applyBorder="1" applyAlignment="1" applyProtection="1">
      <alignment horizontal="center" vertical="center"/>
    </xf>
    <xf numFmtId="177" fontId="0" fillId="0" borderId="4" xfId="0" applyNumberFormat="1" applyFont="1" applyFill="1" applyBorder="1" applyProtection="1">
      <alignment vertical="center"/>
    </xf>
    <xf numFmtId="178" fontId="0" fillId="0" borderId="4" xfId="0" applyNumberFormat="1" applyFont="1" applyFill="1" applyBorder="1" applyAlignment="1" applyProtection="1">
      <alignment horizontal="center" vertical="center"/>
    </xf>
    <xf numFmtId="0" fontId="0" fillId="0" borderId="4" xfId="49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 quotePrefix="1">
      <alignment horizontal="center" vertical="center"/>
    </xf>
    <xf numFmtId="0" fontId="4" fillId="0" borderId="2" xfId="0" applyFont="1" applyFill="1" applyBorder="1" applyAlignment="1" applyProtection="1" quotePrefix="1">
      <alignment horizontal="center" vertical="center"/>
    </xf>
    <xf numFmtId="0" fontId="4" fillId="0" borderId="3" xfId="0" applyFont="1" applyFill="1" applyBorder="1" applyAlignment="1" applyProtection="1" quotePrefix="1">
      <alignment horizontal="center" vertical="center"/>
    </xf>
    <xf numFmtId="0" fontId="4" fillId="0" borderId="4" xfId="0" applyFont="1" applyFill="1" applyBorder="1" applyAlignment="1" applyProtection="1" quotePrefix="1">
      <alignment horizontal="center" vertical="center"/>
    </xf>
    <xf numFmtId="0" fontId="4" fillId="0" borderId="3" xfId="0" applyFont="1" applyFill="1" applyBorder="1" applyAlignment="1" applyProtection="1" quotePrefix="1">
      <alignment horizontal="center" vertical="center"/>
    </xf>
    <xf numFmtId="0" fontId="4" fillId="0" borderId="4" xfId="0" applyFont="1" applyFill="1" applyBorder="1" applyAlignment="1" applyProtection="1" quotePrefix="1">
      <alignment horizontal="center" vertical="center"/>
    </xf>
    <xf numFmtId="0" fontId="4" fillId="0" borderId="2" xfId="49" applyFont="1" applyFill="1" applyBorder="1" applyAlignment="1" applyProtection="1" quotePrefix="1">
      <alignment horizontal="center" vertical="center"/>
    </xf>
    <xf numFmtId="0" fontId="4" fillId="0" borderId="5" xfId="49" applyFont="1" applyFill="1" applyBorder="1" applyAlignment="1" applyProtection="1" quotePrefix="1">
      <alignment horizontal="center" vertical="center"/>
    </xf>
    <xf numFmtId="0" fontId="4" fillId="0" borderId="4" xfId="49" applyFont="1" applyFill="1" applyBorder="1" applyAlignment="1" applyProtection="1" quotePrefix="1">
      <alignment horizontal="center" vertical="center"/>
    </xf>
    <xf numFmtId="0" fontId="4" fillId="0" borderId="3" xfId="49" applyFont="1" applyFill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78"/>
  <sheetViews>
    <sheetView tabSelected="1" workbookViewId="0">
      <selection activeCell="R278" sqref="A1:R278"/>
    </sheetView>
  </sheetViews>
  <sheetFormatPr defaultColWidth="9" defaultRowHeight="13.5"/>
  <cols>
    <col min="1" max="1" width="6.125" style="10" customWidth="1"/>
    <col min="2" max="2" width="9.5" style="10" customWidth="1"/>
    <col min="3" max="3" width="11.625" style="10" customWidth="1"/>
    <col min="4" max="4" width="5.5" style="10" customWidth="1"/>
    <col min="5" max="5" width="9" style="10"/>
    <col min="6" max="6" width="15.875" style="10" customWidth="1"/>
    <col min="7" max="8" width="10.125" style="60" customWidth="1"/>
    <col min="9" max="9" width="15.7583333333333" style="10" customWidth="1"/>
    <col min="10" max="10" width="13.375" style="61" customWidth="1"/>
    <col min="11" max="12" width="13.375" style="62" customWidth="1"/>
    <col min="13" max="13" width="17.125" style="62" customWidth="1"/>
    <col min="14" max="14" width="9" style="63"/>
    <col min="15" max="15" width="9" style="10"/>
    <col min="16" max="16" width="9" style="64"/>
    <col min="17" max="17" width="14.375" style="62" customWidth="1"/>
    <col min="18" max="18" width="9" style="62"/>
    <col min="19" max="16384" width="9" style="10"/>
  </cols>
  <sheetData>
    <row r="1" ht="42" customHeight="1" spans="1:18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25"/>
      <c r="Q1" s="11"/>
      <c r="R1" s="11"/>
    </row>
    <row r="2" s="1" customFormat="1" ht="33" customHeight="1" spans="1:18">
      <c r="A2" s="12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3" t="s">
        <v>6</v>
      </c>
      <c r="G2" s="15" t="s">
        <v>7</v>
      </c>
      <c r="H2" s="15" t="s">
        <v>8</v>
      </c>
      <c r="I2" s="13" t="s">
        <v>9</v>
      </c>
      <c r="J2" s="26" t="s">
        <v>10</v>
      </c>
      <c r="K2" s="12" t="s">
        <v>11</v>
      </c>
      <c r="L2" s="12" t="s">
        <v>12</v>
      </c>
      <c r="M2" s="12" t="s">
        <v>13</v>
      </c>
      <c r="N2" s="27" t="s">
        <v>14</v>
      </c>
      <c r="O2" s="14" t="s">
        <v>15</v>
      </c>
      <c r="P2" s="28" t="s">
        <v>16</v>
      </c>
      <c r="Q2" s="12" t="s">
        <v>17</v>
      </c>
      <c r="R2" s="12" t="s">
        <v>18</v>
      </c>
    </row>
    <row r="3" s="2" customFormat="1" ht="16" customHeight="1" spans="1:18">
      <c r="A3" s="16">
        <v>1</v>
      </c>
      <c r="B3" s="128" t="s">
        <v>19</v>
      </c>
      <c r="C3" s="128" t="s">
        <v>20</v>
      </c>
      <c r="D3" s="128" t="s">
        <v>21</v>
      </c>
      <c r="E3" s="18">
        <v>8114</v>
      </c>
      <c r="F3" s="128" t="s">
        <v>22</v>
      </c>
      <c r="G3" s="18">
        <v>21</v>
      </c>
      <c r="H3" s="18">
        <v>6</v>
      </c>
      <c r="I3" s="77">
        <v>90</v>
      </c>
      <c r="J3" s="68">
        <v>84.168</v>
      </c>
      <c r="K3" s="16">
        <v>84.421</v>
      </c>
      <c r="L3" s="31">
        <f t="shared" ref="L3:L66" si="0">K3/J3</f>
        <v>1.00300589297595</v>
      </c>
      <c r="M3" s="32">
        <f t="shared" ref="M3:M66" si="1">I3*L3</f>
        <v>90.2705303678358</v>
      </c>
      <c r="N3" s="33">
        <v>91.6</v>
      </c>
      <c r="O3" s="34">
        <f t="shared" ref="O3:O66" si="2">M3*0.5+N3*0.5</f>
        <v>90.9352651839179</v>
      </c>
      <c r="P3" s="35">
        <v>1</v>
      </c>
      <c r="Q3" s="32" t="s">
        <v>23</v>
      </c>
      <c r="R3" s="50"/>
    </row>
    <row r="4" s="2" customFormat="1" ht="16" customHeight="1" spans="1:18">
      <c r="A4" s="16">
        <v>2</v>
      </c>
      <c r="B4" s="128" t="s">
        <v>24</v>
      </c>
      <c r="C4" s="128" t="s">
        <v>25</v>
      </c>
      <c r="D4" s="128" t="s">
        <v>21</v>
      </c>
      <c r="E4" s="18">
        <v>8114</v>
      </c>
      <c r="F4" s="128" t="s">
        <v>22</v>
      </c>
      <c r="G4" s="18">
        <v>28</v>
      </c>
      <c r="H4" s="18">
        <v>17</v>
      </c>
      <c r="I4" s="77">
        <v>91.2</v>
      </c>
      <c r="J4" s="68">
        <v>86.495</v>
      </c>
      <c r="K4" s="16">
        <v>84.421</v>
      </c>
      <c r="L4" s="31">
        <f t="shared" si="0"/>
        <v>0.976021735360425</v>
      </c>
      <c r="M4" s="32">
        <f t="shared" si="1"/>
        <v>89.0131822648708</v>
      </c>
      <c r="N4" s="33">
        <v>91.4</v>
      </c>
      <c r="O4" s="34">
        <f t="shared" si="2"/>
        <v>90.2065911324354</v>
      </c>
      <c r="P4" s="35">
        <v>2</v>
      </c>
      <c r="Q4" s="32" t="s">
        <v>23</v>
      </c>
      <c r="R4" s="16"/>
    </row>
    <row r="5" s="2" customFormat="1" ht="16" customHeight="1" spans="1:18">
      <c r="A5" s="16">
        <v>3</v>
      </c>
      <c r="B5" s="128" t="s">
        <v>26</v>
      </c>
      <c r="C5" s="128" t="s">
        <v>27</v>
      </c>
      <c r="D5" s="128" t="s">
        <v>21</v>
      </c>
      <c r="E5" s="18">
        <v>8114</v>
      </c>
      <c r="F5" s="128" t="s">
        <v>22</v>
      </c>
      <c r="G5" s="18">
        <v>30</v>
      </c>
      <c r="H5" s="18">
        <v>3</v>
      </c>
      <c r="I5" s="77">
        <v>90.6</v>
      </c>
      <c r="J5" s="68">
        <v>84.778</v>
      </c>
      <c r="K5" s="16">
        <v>84.421</v>
      </c>
      <c r="L5" s="31">
        <f t="shared" si="0"/>
        <v>0.995789001863691</v>
      </c>
      <c r="M5" s="32">
        <f t="shared" si="1"/>
        <v>90.2184835688504</v>
      </c>
      <c r="N5" s="33">
        <v>88.1</v>
      </c>
      <c r="O5" s="34">
        <f t="shared" si="2"/>
        <v>89.1592417844252</v>
      </c>
      <c r="P5" s="35">
        <v>3</v>
      </c>
      <c r="Q5" s="32" t="s">
        <v>23</v>
      </c>
      <c r="R5" s="16"/>
    </row>
    <row r="6" s="2" customFormat="1" ht="16" customHeight="1" spans="1:18">
      <c r="A6" s="16">
        <v>4</v>
      </c>
      <c r="B6" s="128" t="s">
        <v>28</v>
      </c>
      <c r="C6" s="128" t="s">
        <v>29</v>
      </c>
      <c r="D6" s="128" t="s">
        <v>21</v>
      </c>
      <c r="E6" s="18">
        <v>8114</v>
      </c>
      <c r="F6" s="128" t="s">
        <v>22</v>
      </c>
      <c r="G6" s="18">
        <v>22</v>
      </c>
      <c r="H6" s="18">
        <v>18</v>
      </c>
      <c r="I6" s="77">
        <v>90</v>
      </c>
      <c r="J6" s="68">
        <v>85.137</v>
      </c>
      <c r="K6" s="16">
        <v>84.421</v>
      </c>
      <c r="L6" s="31">
        <f t="shared" si="0"/>
        <v>0.991590025488331</v>
      </c>
      <c r="M6" s="32">
        <f t="shared" si="1"/>
        <v>89.2431022939498</v>
      </c>
      <c r="N6" s="33">
        <v>88.25</v>
      </c>
      <c r="O6" s="34">
        <f t="shared" si="2"/>
        <v>88.7465511469749</v>
      </c>
      <c r="P6" s="35">
        <v>4</v>
      </c>
      <c r="Q6" s="32" t="s">
        <v>23</v>
      </c>
      <c r="R6" s="50"/>
    </row>
    <row r="7" s="2" customFormat="1" ht="16" customHeight="1" spans="1:18">
      <c r="A7" s="16">
        <v>5</v>
      </c>
      <c r="B7" s="128" t="s">
        <v>30</v>
      </c>
      <c r="C7" s="128" t="s">
        <v>31</v>
      </c>
      <c r="D7" s="128" t="s">
        <v>21</v>
      </c>
      <c r="E7" s="18">
        <v>8114</v>
      </c>
      <c r="F7" s="128" t="s">
        <v>22</v>
      </c>
      <c r="G7" s="18">
        <v>24</v>
      </c>
      <c r="H7" s="18">
        <v>9</v>
      </c>
      <c r="I7" s="77">
        <v>89.8</v>
      </c>
      <c r="J7" s="68">
        <v>85.979</v>
      </c>
      <c r="K7" s="16">
        <v>84.421</v>
      </c>
      <c r="L7" s="31">
        <f t="shared" si="0"/>
        <v>0.981879296107189</v>
      </c>
      <c r="M7" s="32">
        <f t="shared" si="1"/>
        <v>88.1727607904256</v>
      </c>
      <c r="N7" s="33">
        <v>88.3</v>
      </c>
      <c r="O7" s="34">
        <f t="shared" si="2"/>
        <v>88.2363803952128</v>
      </c>
      <c r="P7" s="35">
        <v>5</v>
      </c>
      <c r="Q7" s="32" t="s">
        <v>23</v>
      </c>
      <c r="R7" s="16"/>
    </row>
    <row r="8" s="2" customFormat="1" ht="16" customHeight="1" spans="1:18">
      <c r="A8" s="16">
        <v>6</v>
      </c>
      <c r="B8" s="128" t="s">
        <v>32</v>
      </c>
      <c r="C8" s="128" t="s">
        <v>33</v>
      </c>
      <c r="D8" s="128" t="s">
        <v>21</v>
      </c>
      <c r="E8" s="18">
        <v>8114</v>
      </c>
      <c r="F8" s="128" t="s">
        <v>22</v>
      </c>
      <c r="G8" s="18">
        <v>29</v>
      </c>
      <c r="H8" s="18">
        <v>7</v>
      </c>
      <c r="I8" s="77">
        <v>91.2</v>
      </c>
      <c r="J8" s="68">
        <v>83.1</v>
      </c>
      <c r="K8" s="16">
        <v>84.421</v>
      </c>
      <c r="L8" s="31">
        <f t="shared" si="0"/>
        <v>1.01589651022864</v>
      </c>
      <c r="M8" s="32">
        <f t="shared" si="1"/>
        <v>92.649761732852</v>
      </c>
      <c r="N8" s="33">
        <v>82.75</v>
      </c>
      <c r="O8" s="34">
        <f t="shared" si="2"/>
        <v>87.699880866426</v>
      </c>
      <c r="P8" s="35">
        <v>6</v>
      </c>
      <c r="Q8" s="32" t="s">
        <v>23</v>
      </c>
      <c r="R8" s="16"/>
    </row>
    <row r="9" s="2" customFormat="1" ht="16" customHeight="1" spans="1:18">
      <c r="A9" s="16">
        <v>7</v>
      </c>
      <c r="B9" s="128" t="s">
        <v>34</v>
      </c>
      <c r="C9" s="128" t="s">
        <v>35</v>
      </c>
      <c r="D9" s="128" t="s">
        <v>21</v>
      </c>
      <c r="E9" s="18">
        <v>8114</v>
      </c>
      <c r="F9" s="128" t="s">
        <v>22</v>
      </c>
      <c r="G9" s="18">
        <v>26</v>
      </c>
      <c r="H9" s="18">
        <v>4</v>
      </c>
      <c r="I9" s="77">
        <v>91.6</v>
      </c>
      <c r="J9" s="68">
        <v>85.239</v>
      </c>
      <c r="K9" s="16">
        <v>84.421</v>
      </c>
      <c r="L9" s="31">
        <f t="shared" si="0"/>
        <v>0.990403453818088</v>
      </c>
      <c r="M9" s="32">
        <f t="shared" si="1"/>
        <v>90.7209563697369</v>
      </c>
      <c r="N9" s="33">
        <v>84.45</v>
      </c>
      <c r="O9" s="34">
        <f t="shared" si="2"/>
        <v>87.5854781848684</v>
      </c>
      <c r="P9" s="35">
        <v>7</v>
      </c>
      <c r="Q9" s="32" t="s">
        <v>23</v>
      </c>
      <c r="R9" s="16"/>
    </row>
    <row r="10" s="2" customFormat="1" ht="16" customHeight="1" spans="1:18">
      <c r="A10" s="16">
        <v>8</v>
      </c>
      <c r="B10" s="128" t="s">
        <v>36</v>
      </c>
      <c r="C10" s="128" t="s">
        <v>37</v>
      </c>
      <c r="D10" s="128" t="s">
        <v>21</v>
      </c>
      <c r="E10" s="18">
        <v>8114</v>
      </c>
      <c r="F10" s="128" t="s">
        <v>22</v>
      </c>
      <c r="G10" s="18">
        <v>25</v>
      </c>
      <c r="H10" s="18">
        <v>12</v>
      </c>
      <c r="I10" s="77">
        <v>93.4</v>
      </c>
      <c r="J10" s="68">
        <v>84.589</v>
      </c>
      <c r="K10" s="16">
        <v>84.421</v>
      </c>
      <c r="L10" s="31">
        <f t="shared" si="0"/>
        <v>0.998013926160612</v>
      </c>
      <c r="M10" s="32">
        <f t="shared" si="1"/>
        <v>93.2145007034012</v>
      </c>
      <c r="N10" s="33">
        <v>81.8</v>
      </c>
      <c r="O10" s="34">
        <f t="shared" si="2"/>
        <v>87.5072503517006</v>
      </c>
      <c r="P10" s="35">
        <v>8</v>
      </c>
      <c r="Q10" s="32" t="s">
        <v>23</v>
      </c>
      <c r="R10" s="16"/>
    </row>
    <row r="11" s="2" customFormat="1" ht="16" customHeight="1" spans="1:18">
      <c r="A11" s="16">
        <v>9</v>
      </c>
      <c r="B11" s="128" t="s">
        <v>38</v>
      </c>
      <c r="C11" s="128" t="s">
        <v>39</v>
      </c>
      <c r="D11" s="128" t="s">
        <v>21</v>
      </c>
      <c r="E11" s="18">
        <v>8114</v>
      </c>
      <c r="F11" s="128" t="s">
        <v>22</v>
      </c>
      <c r="G11" s="18">
        <v>25</v>
      </c>
      <c r="H11" s="18">
        <v>8</v>
      </c>
      <c r="I11" s="77">
        <v>88.8</v>
      </c>
      <c r="J11" s="68">
        <v>84.589</v>
      </c>
      <c r="K11" s="16">
        <v>84.421</v>
      </c>
      <c r="L11" s="31">
        <f t="shared" si="0"/>
        <v>0.998013926160612</v>
      </c>
      <c r="M11" s="32">
        <f t="shared" si="1"/>
        <v>88.6236366430623</v>
      </c>
      <c r="N11" s="33">
        <v>85.2</v>
      </c>
      <c r="O11" s="34">
        <f t="shared" si="2"/>
        <v>86.9118183215312</v>
      </c>
      <c r="P11" s="35">
        <v>9</v>
      </c>
      <c r="Q11" s="32" t="s">
        <v>23</v>
      </c>
      <c r="R11" s="16"/>
    </row>
    <row r="12" s="2" customFormat="1" ht="16" customHeight="1" spans="1:18">
      <c r="A12" s="16">
        <v>10</v>
      </c>
      <c r="B12" s="128" t="s">
        <v>40</v>
      </c>
      <c r="C12" s="128" t="s">
        <v>41</v>
      </c>
      <c r="D12" s="128" t="s">
        <v>21</v>
      </c>
      <c r="E12" s="18">
        <v>8114</v>
      </c>
      <c r="F12" s="128" t="s">
        <v>22</v>
      </c>
      <c r="G12" s="18">
        <v>27</v>
      </c>
      <c r="H12" s="18">
        <v>17</v>
      </c>
      <c r="I12" s="77">
        <v>91.4</v>
      </c>
      <c r="J12" s="68">
        <v>86.567</v>
      </c>
      <c r="K12" s="16">
        <v>84.421</v>
      </c>
      <c r="L12" s="31">
        <f t="shared" si="0"/>
        <v>0.975209952984394</v>
      </c>
      <c r="M12" s="32">
        <f t="shared" si="1"/>
        <v>89.1341897027736</v>
      </c>
      <c r="N12" s="33">
        <v>83.8</v>
      </c>
      <c r="O12" s="34">
        <f t="shared" si="2"/>
        <v>86.4670948513868</v>
      </c>
      <c r="P12" s="35">
        <v>10</v>
      </c>
      <c r="Q12" s="32" t="s">
        <v>23</v>
      </c>
      <c r="R12" s="16"/>
    </row>
    <row r="13" s="2" customFormat="1" ht="16" customHeight="1" spans="1:18">
      <c r="A13" s="16">
        <v>11</v>
      </c>
      <c r="B13" s="128" t="s">
        <v>42</v>
      </c>
      <c r="C13" s="128" t="s">
        <v>43</v>
      </c>
      <c r="D13" s="128" t="s">
        <v>21</v>
      </c>
      <c r="E13" s="18">
        <v>8114</v>
      </c>
      <c r="F13" s="128" t="s">
        <v>22</v>
      </c>
      <c r="G13" s="18">
        <v>24</v>
      </c>
      <c r="H13" s="18">
        <v>16</v>
      </c>
      <c r="I13" s="77">
        <v>92</v>
      </c>
      <c r="J13" s="68">
        <v>85.979</v>
      </c>
      <c r="K13" s="16">
        <v>84.421</v>
      </c>
      <c r="L13" s="31">
        <f t="shared" si="0"/>
        <v>0.981879296107189</v>
      </c>
      <c r="M13" s="32">
        <f t="shared" si="1"/>
        <v>90.3328952418614</v>
      </c>
      <c r="N13" s="33">
        <v>82.6</v>
      </c>
      <c r="O13" s="34">
        <f t="shared" si="2"/>
        <v>86.4664476209307</v>
      </c>
      <c r="P13" s="35">
        <v>11</v>
      </c>
      <c r="Q13" s="32" t="s">
        <v>23</v>
      </c>
      <c r="R13" s="16"/>
    </row>
    <row r="14" s="2" customFormat="1" ht="16" customHeight="1" spans="1:18">
      <c r="A14" s="16">
        <v>12</v>
      </c>
      <c r="B14" s="128" t="s">
        <v>44</v>
      </c>
      <c r="C14" s="128" t="s">
        <v>45</v>
      </c>
      <c r="D14" s="128" t="s">
        <v>21</v>
      </c>
      <c r="E14" s="18">
        <v>8114</v>
      </c>
      <c r="F14" s="128" t="s">
        <v>22</v>
      </c>
      <c r="G14" s="18">
        <v>29</v>
      </c>
      <c r="H14" s="18">
        <v>3</v>
      </c>
      <c r="I14" s="77">
        <v>91.6</v>
      </c>
      <c r="J14" s="68">
        <v>83.1</v>
      </c>
      <c r="K14" s="16">
        <v>84.421</v>
      </c>
      <c r="L14" s="31">
        <f t="shared" si="0"/>
        <v>1.01589651022864</v>
      </c>
      <c r="M14" s="32">
        <f t="shared" si="1"/>
        <v>93.0561203369435</v>
      </c>
      <c r="N14" s="33">
        <v>79.5</v>
      </c>
      <c r="O14" s="34">
        <f t="shared" si="2"/>
        <v>86.2780601684717</v>
      </c>
      <c r="P14" s="35">
        <v>12</v>
      </c>
      <c r="Q14" s="32" t="s">
        <v>23</v>
      </c>
      <c r="R14" s="16"/>
    </row>
    <row r="15" s="2" customFormat="1" ht="16" customHeight="1" spans="1:18">
      <c r="A15" s="16">
        <v>13</v>
      </c>
      <c r="B15" s="128" t="s">
        <v>46</v>
      </c>
      <c r="C15" s="128" t="s">
        <v>47</v>
      </c>
      <c r="D15" s="128" t="s">
        <v>21</v>
      </c>
      <c r="E15" s="18">
        <v>8114</v>
      </c>
      <c r="F15" s="128" t="s">
        <v>22</v>
      </c>
      <c r="G15" s="18">
        <v>20</v>
      </c>
      <c r="H15" s="18">
        <v>1</v>
      </c>
      <c r="I15" s="77">
        <v>88.4</v>
      </c>
      <c r="J15" s="68">
        <v>80.663</v>
      </c>
      <c r="K15" s="16">
        <v>84.421</v>
      </c>
      <c r="L15" s="31">
        <f t="shared" si="0"/>
        <v>1.04658889453653</v>
      </c>
      <c r="M15" s="32">
        <f t="shared" si="1"/>
        <v>92.5184582770291</v>
      </c>
      <c r="N15" s="33">
        <v>79.75</v>
      </c>
      <c r="O15" s="34">
        <f t="shared" si="2"/>
        <v>86.1342291385146</v>
      </c>
      <c r="P15" s="35">
        <v>13</v>
      </c>
      <c r="Q15" s="32" t="s">
        <v>23</v>
      </c>
      <c r="R15" s="50"/>
    </row>
    <row r="16" s="2" customFormat="1" ht="16" customHeight="1" spans="1:18">
      <c r="A16" s="16">
        <v>14</v>
      </c>
      <c r="B16" s="128" t="s">
        <v>48</v>
      </c>
      <c r="C16" s="128" t="s">
        <v>49</v>
      </c>
      <c r="D16" s="128" t="s">
        <v>21</v>
      </c>
      <c r="E16" s="18">
        <v>8114</v>
      </c>
      <c r="F16" s="128" t="s">
        <v>22</v>
      </c>
      <c r="G16" s="18">
        <v>23</v>
      </c>
      <c r="H16" s="18">
        <v>1</v>
      </c>
      <c r="I16" s="77">
        <v>87.8</v>
      </c>
      <c r="J16" s="68">
        <v>82.042</v>
      </c>
      <c r="K16" s="16">
        <v>84.421</v>
      </c>
      <c r="L16" s="31">
        <f t="shared" si="0"/>
        <v>1.02899734282441</v>
      </c>
      <c r="M16" s="32">
        <f t="shared" si="1"/>
        <v>90.3459666999829</v>
      </c>
      <c r="N16" s="33">
        <v>81.85</v>
      </c>
      <c r="O16" s="34">
        <f t="shared" si="2"/>
        <v>86.0979833499915</v>
      </c>
      <c r="P16" s="35">
        <v>14</v>
      </c>
      <c r="Q16" s="32" t="s">
        <v>23</v>
      </c>
      <c r="R16" s="50"/>
    </row>
    <row r="17" s="2" customFormat="1" ht="16" customHeight="1" spans="1:18">
      <c r="A17" s="16">
        <v>15</v>
      </c>
      <c r="B17" s="128" t="s">
        <v>50</v>
      </c>
      <c r="C17" s="128" t="s">
        <v>51</v>
      </c>
      <c r="D17" s="128" t="s">
        <v>21</v>
      </c>
      <c r="E17" s="18">
        <v>8114</v>
      </c>
      <c r="F17" s="128" t="s">
        <v>22</v>
      </c>
      <c r="G17" s="18">
        <v>24</v>
      </c>
      <c r="H17" s="18">
        <v>10</v>
      </c>
      <c r="I17" s="77">
        <v>89.8</v>
      </c>
      <c r="J17" s="68">
        <v>85.979</v>
      </c>
      <c r="K17" s="16">
        <v>84.421</v>
      </c>
      <c r="L17" s="31">
        <f t="shared" si="0"/>
        <v>0.981879296107189</v>
      </c>
      <c r="M17" s="32">
        <f t="shared" si="1"/>
        <v>88.1727607904256</v>
      </c>
      <c r="N17" s="33">
        <v>84</v>
      </c>
      <c r="O17" s="34">
        <f t="shared" si="2"/>
        <v>86.0863803952128</v>
      </c>
      <c r="P17" s="35">
        <v>15</v>
      </c>
      <c r="Q17" s="32" t="s">
        <v>23</v>
      </c>
      <c r="R17" s="16"/>
    </row>
    <row r="18" s="2" customFormat="1" ht="16" customHeight="1" spans="1:18">
      <c r="A18" s="16">
        <v>16</v>
      </c>
      <c r="B18" s="128" t="s">
        <v>52</v>
      </c>
      <c r="C18" s="128" t="s">
        <v>53</v>
      </c>
      <c r="D18" s="128" t="s">
        <v>21</v>
      </c>
      <c r="E18" s="18">
        <v>8114</v>
      </c>
      <c r="F18" s="128" t="s">
        <v>22</v>
      </c>
      <c r="G18" s="18">
        <v>28</v>
      </c>
      <c r="H18" s="18">
        <v>3</v>
      </c>
      <c r="I18" s="77">
        <v>91.2</v>
      </c>
      <c r="J18" s="68">
        <v>86.495</v>
      </c>
      <c r="K18" s="16">
        <v>84.421</v>
      </c>
      <c r="L18" s="31">
        <f t="shared" si="0"/>
        <v>0.976021735360425</v>
      </c>
      <c r="M18" s="32">
        <f t="shared" si="1"/>
        <v>89.0131822648708</v>
      </c>
      <c r="N18" s="33">
        <v>83.05</v>
      </c>
      <c r="O18" s="34">
        <f t="shared" si="2"/>
        <v>86.0315911324354</v>
      </c>
      <c r="P18" s="35">
        <v>16</v>
      </c>
      <c r="Q18" s="32" t="s">
        <v>23</v>
      </c>
      <c r="R18" s="16"/>
    </row>
    <row r="19" s="2" customFormat="1" ht="16" customHeight="1" spans="1:18">
      <c r="A19" s="16">
        <v>17</v>
      </c>
      <c r="B19" s="128" t="s">
        <v>54</v>
      </c>
      <c r="C19" s="128" t="s">
        <v>55</v>
      </c>
      <c r="D19" s="128" t="s">
        <v>21</v>
      </c>
      <c r="E19" s="18">
        <v>8114</v>
      </c>
      <c r="F19" s="128" t="s">
        <v>22</v>
      </c>
      <c r="G19" s="18">
        <v>29</v>
      </c>
      <c r="H19" s="18">
        <v>10</v>
      </c>
      <c r="I19" s="77">
        <v>92.8</v>
      </c>
      <c r="J19" s="68">
        <v>83.1</v>
      </c>
      <c r="K19" s="16">
        <v>84.421</v>
      </c>
      <c r="L19" s="31">
        <f t="shared" si="0"/>
        <v>1.01589651022864</v>
      </c>
      <c r="M19" s="32">
        <f t="shared" si="1"/>
        <v>94.2751961492178</v>
      </c>
      <c r="N19" s="33">
        <v>77.6</v>
      </c>
      <c r="O19" s="34">
        <f t="shared" si="2"/>
        <v>85.9375980746089</v>
      </c>
      <c r="P19" s="35">
        <v>17</v>
      </c>
      <c r="Q19" s="32" t="s">
        <v>23</v>
      </c>
      <c r="R19" s="16"/>
    </row>
    <row r="20" s="2" customFormat="1" ht="16" customHeight="1" spans="1:18">
      <c r="A20" s="16">
        <v>18</v>
      </c>
      <c r="B20" s="128" t="s">
        <v>56</v>
      </c>
      <c r="C20" s="128" t="s">
        <v>57</v>
      </c>
      <c r="D20" s="128" t="s">
        <v>21</v>
      </c>
      <c r="E20" s="18">
        <v>8114</v>
      </c>
      <c r="F20" s="128" t="s">
        <v>22</v>
      </c>
      <c r="G20" s="18">
        <v>30</v>
      </c>
      <c r="H20" s="18">
        <v>15</v>
      </c>
      <c r="I20" s="77">
        <v>89</v>
      </c>
      <c r="J20" s="68">
        <v>84.778</v>
      </c>
      <c r="K20" s="16">
        <v>84.421</v>
      </c>
      <c r="L20" s="31">
        <f t="shared" si="0"/>
        <v>0.995789001863691</v>
      </c>
      <c r="M20" s="32">
        <f t="shared" si="1"/>
        <v>88.6252211658685</v>
      </c>
      <c r="N20" s="33">
        <v>83.05</v>
      </c>
      <c r="O20" s="34">
        <f t="shared" si="2"/>
        <v>85.8376105829342</v>
      </c>
      <c r="P20" s="35">
        <v>18</v>
      </c>
      <c r="Q20" s="32" t="s">
        <v>23</v>
      </c>
      <c r="R20" s="16"/>
    </row>
    <row r="21" s="2" customFormat="1" ht="16" customHeight="1" spans="1:18">
      <c r="A21" s="16">
        <v>19</v>
      </c>
      <c r="B21" s="128" t="s">
        <v>58</v>
      </c>
      <c r="C21" s="128" t="s">
        <v>59</v>
      </c>
      <c r="D21" s="128" t="s">
        <v>21</v>
      </c>
      <c r="E21" s="18">
        <v>8114</v>
      </c>
      <c r="F21" s="128" t="s">
        <v>22</v>
      </c>
      <c r="G21" s="18">
        <v>29</v>
      </c>
      <c r="H21" s="18">
        <v>6</v>
      </c>
      <c r="I21" s="77">
        <v>87.2</v>
      </c>
      <c r="J21" s="68">
        <v>83.1</v>
      </c>
      <c r="K21" s="16">
        <v>84.421</v>
      </c>
      <c r="L21" s="31">
        <f t="shared" si="0"/>
        <v>1.01589651022864</v>
      </c>
      <c r="M21" s="32">
        <f t="shared" si="1"/>
        <v>88.5861756919374</v>
      </c>
      <c r="N21" s="33">
        <v>82.35</v>
      </c>
      <c r="O21" s="34">
        <f t="shared" si="2"/>
        <v>85.4680878459687</v>
      </c>
      <c r="P21" s="35">
        <v>19</v>
      </c>
      <c r="Q21" s="32" t="s">
        <v>23</v>
      </c>
      <c r="R21" s="16"/>
    </row>
    <row r="22" s="2" customFormat="1" ht="16" customHeight="1" spans="1:18">
      <c r="A22" s="16">
        <v>20</v>
      </c>
      <c r="B22" s="128" t="s">
        <v>60</v>
      </c>
      <c r="C22" s="128" t="s">
        <v>61</v>
      </c>
      <c r="D22" s="128" t="s">
        <v>21</v>
      </c>
      <c r="E22" s="18">
        <v>8114</v>
      </c>
      <c r="F22" s="128" t="s">
        <v>22</v>
      </c>
      <c r="G22" s="18">
        <v>24</v>
      </c>
      <c r="H22" s="18">
        <v>3</v>
      </c>
      <c r="I22" s="77">
        <v>85.4</v>
      </c>
      <c r="J22" s="68">
        <v>85.979</v>
      </c>
      <c r="K22" s="16">
        <v>84.421</v>
      </c>
      <c r="L22" s="31">
        <f t="shared" si="0"/>
        <v>0.981879296107189</v>
      </c>
      <c r="M22" s="32">
        <f t="shared" si="1"/>
        <v>83.852491887554</v>
      </c>
      <c r="N22" s="33">
        <v>86.85</v>
      </c>
      <c r="O22" s="34">
        <f t="shared" si="2"/>
        <v>85.351245943777</v>
      </c>
      <c r="P22" s="35">
        <v>20</v>
      </c>
      <c r="Q22" s="32" t="s">
        <v>23</v>
      </c>
      <c r="R22" s="16"/>
    </row>
    <row r="23" s="2" customFormat="1" ht="16" customHeight="1" spans="1:18">
      <c r="A23" s="16">
        <v>21</v>
      </c>
      <c r="B23" s="128" t="s">
        <v>62</v>
      </c>
      <c r="C23" s="128" t="s">
        <v>63</v>
      </c>
      <c r="D23" s="128" t="s">
        <v>21</v>
      </c>
      <c r="E23" s="18">
        <v>8114</v>
      </c>
      <c r="F23" s="128" t="s">
        <v>22</v>
      </c>
      <c r="G23" s="18">
        <v>21</v>
      </c>
      <c r="H23" s="18">
        <v>5</v>
      </c>
      <c r="I23" s="77">
        <v>89</v>
      </c>
      <c r="J23" s="68">
        <v>84.168</v>
      </c>
      <c r="K23" s="16">
        <v>84.421</v>
      </c>
      <c r="L23" s="31">
        <f t="shared" si="0"/>
        <v>1.00300589297595</v>
      </c>
      <c r="M23" s="32">
        <f t="shared" si="1"/>
        <v>89.2675244748598</v>
      </c>
      <c r="N23" s="33">
        <v>81.4</v>
      </c>
      <c r="O23" s="34">
        <f t="shared" si="2"/>
        <v>85.3337622374299</v>
      </c>
      <c r="P23" s="35">
        <v>21</v>
      </c>
      <c r="Q23" s="32" t="s">
        <v>23</v>
      </c>
      <c r="R23" s="50"/>
    </row>
    <row r="24" s="2" customFormat="1" ht="16" customHeight="1" spans="1:18">
      <c r="A24" s="16">
        <v>22</v>
      </c>
      <c r="B24" s="128" t="s">
        <v>64</v>
      </c>
      <c r="C24" s="128" t="s">
        <v>65</v>
      </c>
      <c r="D24" s="128" t="s">
        <v>21</v>
      </c>
      <c r="E24" s="18">
        <v>8114</v>
      </c>
      <c r="F24" s="128" t="s">
        <v>22</v>
      </c>
      <c r="G24" s="18">
        <v>26</v>
      </c>
      <c r="H24" s="18">
        <v>14</v>
      </c>
      <c r="I24" s="77">
        <v>87.2</v>
      </c>
      <c r="J24" s="68">
        <v>85.239</v>
      </c>
      <c r="K24" s="16">
        <v>84.421</v>
      </c>
      <c r="L24" s="31">
        <f t="shared" si="0"/>
        <v>0.990403453818088</v>
      </c>
      <c r="M24" s="32">
        <f t="shared" si="1"/>
        <v>86.3631811729373</v>
      </c>
      <c r="N24" s="33">
        <v>83.8</v>
      </c>
      <c r="O24" s="34">
        <f t="shared" si="2"/>
        <v>85.0815905864686</v>
      </c>
      <c r="P24" s="35">
        <v>22</v>
      </c>
      <c r="Q24" s="32" t="s">
        <v>23</v>
      </c>
      <c r="R24" s="16"/>
    </row>
    <row r="25" s="2" customFormat="1" ht="16" customHeight="1" spans="1:18">
      <c r="A25" s="16">
        <v>23</v>
      </c>
      <c r="B25" s="128" t="s">
        <v>66</v>
      </c>
      <c r="C25" s="128" t="s">
        <v>67</v>
      </c>
      <c r="D25" s="128" t="s">
        <v>21</v>
      </c>
      <c r="E25" s="18">
        <v>8114</v>
      </c>
      <c r="F25" s="128" t="s">
        <v>22</v>
      </c>
      <c r="G25" s="18">
        <v>20</v>
      </c>
      <c r="H25" s="18">
        <v>2</v>
      </c>
      <c r="I25" s="77">
        <v>86</v>
      </c>
      <c r="J25" s="68">
        <v>80.663</v>
      </c>
      <c r="K25" s="16">
        <v>84.421</v>
      </c>
      <c r="L25" s="31">
        <f t="shared" si="0"/>
        <v>1.04658889453653</v>
      </c>
      <c r="M25" s="32">
        <f t="shared" si="1"/>
        <v>90.0066449301415</v>
      </c>
      <c r="N25" s="33">
        <v>80.15</v>
      </c>
      <c r="O25" s="34">
        <f t="shared" si="2"/>
        <v>85.0783224650707</v>
      </c>
      <c r="P25" s="35">
        <v>23</v>
      </c>
      <c r="Q25" s="32" t="s">
        <v>23</v>
      </c>
      <c r="R25" s="50"/>
    </row>
    <row r="26" s="2" customFormat="1" ht="16" customHeight="1" spans="1:18">
      <c r="A26" s="16">
        <v>24</v>
      </c>
      <c r="B26" s="128" t="s">
        <v>68</v>
      </c>
      <c r="C26" s="128" t="s">
        <v>69</v>
      </c>
      <c r="D26" s="128" t="s">
        <v>21</v>
      </c>
      <c r="E26" s="18">
        <v>8114</v>
      </c>
      <c r="F26" s="128" t="s">
        <v>22</v>
      </c>
      <c r="G26" s="18">
        <v>21</v>
      </c>
      <c r="H26" s="18">
        <v>12</v>
      </c>
      <c r="I26" s="77">
        <v>86.8</v>
      </c>
      <c r="J26" s="68">
        <v>84.168</v>
      </c>
      <c r="K26" s="16">
        <v>84.421</v>
      </c>
      <c r="L26" s="31">
        <f t="shared" si="0"/>
        <v>1.00300589297595</v>
      </c>
      <c r="M26" s="32">
        <f t="shared" si="1"/>
        <v>87.0609115103127</v>
      </c>
      <c r="N26" s="33">
        <v>83.05</v>
      </c>
      <c r="O26" s="34">
        <f t="shared" si="2"/>
        <v>85.0554557551563</v>
      </c>
      <c r="P26" s="35">
        <v>24</v>
      </c>
      <c r="Q26" s="32" t="s">
        <v>23</v>
      </c>
      <c r="R26" s="50"/>
    </row>
    <row r="27" s="2" customFormat="1" ht="16" customHeight="1" spans="1:18">
      <c r="A27" s="16">
        <v>25</v>
      </c>
      <c r="B27" s="128" t="s">
        <v>70</v>
      </c>
      <c r="C27" s="128" t="s">
        <v>71</v>
      </c>
      <c r="D27" s="128" t="s">
        <v>21</v>
      </c>
      <c r="E27" s="18">
        <v>8114</v>
      </c>
      <c r="F27" s="128" t="s">
        <v>22</v>
      </c>
      <c r="G27" s="18">
        <v>25</v>
      </c>
      <c r="H27" s="18">
        <v>16</v>
      </c>
      <c r="I27" s="77">
        <v>91.4</v>
      </c>
      <c r="J27" s="68">
        <v>84.589</v>
      </c>
      <c r="K27" s="16">
        <v>84.421</v>
      </c>
      <c r="L27" s="31">
        <f t="shared" si="0"/>
        <v>0.998013926160612</v>
      </c>
      <c r="M27" s="32">
        <f t="shared" si="1"/>
        <v>91.2184728510799</v>
      </c>
      <c r="N27" s="33">
        <v>78.5</v>
      </c>
      <c r="O27" s="34">
        <f t="shared" si="2"/>
        <v>84.85923642554</v>
      </c>
      <c r="P27" s="35">
        <v>25</v>
      </c>
      <c r="Q27" s="32" t="s">
        <v>23</v>
      </c>
      <c r="R27" s="16"/>
    </row>
    <row r="28" s="2" customFormat="1" ht="16" customHeight="1" spans="1:18">
      <c r="A28" s="16">
        <v>26</v>
      </c>
      <c r="B28" s="128" t="s">
        <v>72</v>
      </c>
      <c r="C28" s="128" t="s">
        <v>73</v>
      </c>
      <c r="D28" s="128" t="s">
        <v>21</v>
      </c>
      <c r="E28" s="18">
        <v>8114</v>
      </c>
      <c r="F28" s="128" t="s">
        <v>22</v>
      </c>
      <c r="G28" s="18">
        <v>25</v>
      </c>
      <c r="H28" s="18">
        <v>17</v>
      </c>
      <c r="I28" s="77">
        <v>87.2</v>
      </c>
      <c r="J28" s="68">
        <v>84.589</v>
      </c>
      <c r="K28" s="16">
        <v>84.421</v>
      </c>
      <c r="L28" s="31">
        <f t="shared" si="0"/>
        <v>0.998013926160612</v>
      </c>
      <c r="M28" s="32">
        <f t="shared" si="1"/>
        <v>87.0268143612054</v>
      </c>
      <c r="N28" s="33">
        <v>82.6</v>
      </c>
      <c r="O28" s="34">
        <f t="shared" si="2"/>
        <v>84.8134071806027</v>
      </c>
      <c r="P28" s="35">
        <v>26</v>
      </c>
      <c r="Q28" s="32" t="s">
        <v>23</v>
      </c>
      <c r="R28" s="16"/>
    </row>
    <row r="29" s="2" customFormat="1" ht="16" customHeight="1" spans="1:18">
      <c r="A29" s="16">
        <v>27</v>
      </c>
      <c r="B29" s="128" t="s">
        <v>74</v>
      </c>
      <c r="C29" s="128" t="s">
        <v>75</v>
      </c>
      <c r="D29" s="128" t="s">
        <v>21</v>
      </c>
      <c r="E29" s="18">
        <v>8114</v>
      </c>
      <c r="F29" s="128" t="s">
        <v>22</v>
      </c>
      <c r="G29" s="18">
        <v>20</v>
      </c>
      <c r="H29" s="18">
        <v>5</v>
      </c>
      <c r="I29" s="77">
        <v>82.2</v>
      </c>
      <c r="J29" s="68">
        <v>80.663</v>
      </c>
      <c r="K29" s="16">
        <v>84.421</v>
      </c>
      <c r="L29" s="31">
        <f t="shared" si="0"/>
        <v>1.04658889453653</v>
      </c>
      <c r="M29" s="32">
        <f t="shared" si="1"/>
        <v>86.0296071309027</v>
      </c>
      <c r="N29" s="33">
        <v>83.55</v>
      </c>
      <c r="O29" s="34">
        <f t="shared" si="2"/>
        <v>84.7898035654513</v>
      </c>
      <c r="P29" s="35">
        <v>27</v>
      </c>
      <c r="Q29" s="32" t="s">
        <v>23</v>
      </c>
      <c r="R29" s="50"/>
    </row>
    <row r="30" s="2" customFormat="1" ht="16" customHeight="1" spans="1:18">
      <c r="A30" s="16">
        <v>28</v>
      </c>
      <c r="B30" s="128" t="s">
        <v>76</v>
      </c>
      <c r="C30" s="128" t="s">
        <v>77</v>
      </c>
      <c r="D30" s="128" t="s">
        <v>21</v>
      </c>
      <c r="E30" s="18">
        <v>8114</v>
      </c>
      <c r="F30" s="128" t="s">
        <v>22</v>
      </c>
      <c r="G30" s="18">
        <v>19</v>
      </c>
      <c r="H30" s="18">
        <v>15</v>
      </c>
      <c r="I30" s="77">
        <v>91.2</v>
      </c>
      <c r="J30" s="68">
        <v>84.4</v>
      </c>
      <c r="K30" s="16">
        <v>84.421</v>
      </c>
      <c r="L30" s="31">
        <f t="shared" si="0"/>
        <v>1.00024881516588</v>
      </c>
      <c r="M30" s="32">
        <f t="shared" si="1"/>
        <v>91.222691943128</v>
      </c>
      <c r="N30" s="33">
        <v>78.3</v>
      </c>
      <c r="O30" s="34">
        <f t="shared" si="2"/>
        <v>84.761345971564</v>
      </c>
      <c r="P30" s="35">
        <v>28</v>
      </c>
      <c r="Q30" s="32" t="s">
        <v>23</v>
      </c>
      <c r="R30" s="50"/>
    </row>
    <row r="31" s="2" customFormat="1" ht="16" customHeight="1" spans="1:18">
      <c r="A31" s="16">
        <v>29</v>
      </c>
      <c r="B31" s="128" t="s">
        <v>78</v>
      </c>
      <c r="C31" s="128" t="s">
        <v>79</v>
      </c>
      <c r="D31" s="128" t="s">
        <v>21</v>
      </c>
      <c r="E31" s="18">
        <v>8114</v>
      </c>
      <c r="F31" s="128" t="s">
        <v>22</v>
      </c>
      <c r="G31" s="18">
        <v>19</v>
      </c>
      <c r="H31" s="18">
        <v>3</v>
      </c>
      <c r="I31" s="77">
        <v>82.4</v>
      </c>
      <c r="J31" s="68">
        <v>84.4</v>
      </c>
      <c r="K31" s="16">
        <v>84.421</v>
      </c>
      <c r="L31" s="31">
        <f t="shared" si="0"/>
        <v>1.00024881516588</v>
      </c>
      <c r="M31" s="32">
        <f t="shared" si="1"/>
        <v>82.4205023696683</v>
      </c>
      <c r="N31" s="33">
        <v>87.05</v>
      </c>
      <c r="O31" s="34">
        <f t="shared" si="2"/>
        <v>84.7352511848341</v>
      </c>
      <c r="P31" s="35">
        <v>29</v>
      </c>
      <c r="Q31" s="32" t="s">
        <v>23</v>
      </c>
      <c r="R31" s="50"/>
    </row>
    <row r="32" s="2" customFormat="1" ht="16" customHeight="1" spans="1:18">
      <c r="A32" s="16">
        <v>30</v>
      </c>
      <c r="B32" s="128" t="s">
        <v>80</v>
      </c>
      <c r="C32" s="128" t="s">
        <v>81</v>
      </c>
      <c r="D32" s="128" t="s">
        <v>21</v>
      </c>
      <c r="E32" s="18">
        <v>8114</v>
      </c>
      <c r="F32" s="128" t="s">
        <v>22</v>
      </c>
      <c r="G32" s="18">
        <v>25</v>
      </c>
      <c r="H32" s="18">
        <v>15</v>
      </c>
      <c r="I32" s="77">
        <v>89.6</v>
      </c>
      <c r="J32" s="68">
        <v>84.589</v>
      </c>
      <c r="K32" s="16">
        <v>84.421</v>
      </c>
      <c r="L32" s="31">
        <f t="shared" si="0"/>
        <v>0.998013926160612</v>
      </c>
      <c r="M32" s="32">
        <f t="shared" si="1"/>
        <v>89.4220477839908</v>
      </c>
      <c r="N32" s="33">
        <v>79.95</v>
      </c>
      <c r="O32" s="34">
        <f t="shared" si="2"/>
        <v>84.6860238919954</v>
      </c>
      <c r="P32" s="35">
        <v>30</v>
      </c>
      <c r="Q32" s="32" t="s">
        <v>23</v>
      </c>
      <c r="R32" s="16"/>
    </row>
    <row r="33" s="2" customFormat="1" ht="16" customHeight="1" spans="1:18">
      <c r="A33" s="16">
        <v>31</v>
      </c>
      <c r="B33" s="128" t="s">
        <v>82</v>
      </c>
      <c r="C33" s="128" t="s">
        <v>83</v>
      </c>
      <c r="D33" s="128" t="s">
        <v>21</v>
      </c>
      <c r="E33" s="18">
        <v>8114</v>
      </c>
      <c r="F33" s="128" t="s">
        <v>22</v>
      </c>
      <c r="G33" s="18">
        <v>27</v>
      </c>
      <c r="H33" s="18">
        <v>7</v>
      </c>
      <c r="I33" s="77">
        <v>88.2</v>
      </c>
      <c r="J33" s="68">
        <v>86.567</v>
      </c>
      <c r="K33" s="16">
        <v>84.421</v>
      </c>
      <c r="L33" s="31">
        <f t="shared" si="0"/>
        <v>0.975209952984394</v>
      </c>
      <c r="M33" s="32">
        <f t="shared" si="1"/>
        <v>86.0135178532235</v>
      </c>
      <c r="N33" s="33">
        <v>83.3</v>
      </c>
      <c r="O33" s="34">
        <f t="shared" si="2"/>
        <v>84.6567589266118</v>
      </c>
      <c r="P33" s="35">
        <v>31</v>
      </c>
      <c r="Q33" s="32" t="s">
        <v>23</v>
      </c>
      <c r="R33" s="16"/>
    </row>
    <row r="34" s="2" customFormat="1" ht="16" customHeight="1" spans="1:18">
      <c r="A34" s="16">
        <v>32</v>
      </c>
      <c r="B34" s="128" t="s">
        <v>84</v>
      </c>
      <c r="C34" s="128" t="s">
        <v>85</v>
      </c>
      <c r="D34" s="128" t="s">
        <v>21</v>
      </c>
      <c r="E34" s="18">
        <v>8114</v>
      </c>
      <c r="F34" s="128" t="s">
        <v>22</v>
      </c>
      <c r="G34" s="18">
        <v>28</v>
      </c>
      <c r="H34" s="18">
        <v>9</v>
      </c>
      <c r="I34" s="77">
        <v>86.6</v>
      </c>
      <c r="J34" s="68">
        <v>86.495</v>
      </c>
      <c r="K34" s="16">
        <v>84.421</v>
      </c>
      <c r="L34" s="31">
        <f t="shared" si="0"/>
        <v>0.976021735360425</v>
      </c>
      <c r="M34" s="32">
        <f t="shared" si="1"/>
        <v>84.5234822822128</v>
      </c>
      <c r="N34" s="33">
        <v>84.7</v>
      </c>
      <c r="O34" s="34">
        <f t="shared" si="2"/>
        <v>84.6117411411064</v>
      </c>
      <c r="P34" s="35">
        <v>32</v>
      </c>
      <c r="Q34" s="32" t="s">
        <v>23</v>
      </c>
      <c r="R34" s="16"/>
    </row>
    <row r="35" s="2" customFormat="1" ht="16" customHeight="1" spans="1:18">
      <c r="A35" s="16">
        <v>33</v>
      </c>
      <c r="B35" s="128" t="s">
        <v>86</v>
      </c>
      <c r="C35" s="128" t="s">
        <v>87</v>
      </c>
      <c r="D35" s="128" t="s">
        <v>21</v>
      </c>
      <c r="E35" s="18">
        <v>8114</v>
      </c>
      <c r="F35" s="128" t="s">
        <v>22</v>
      </c>
      <c r="G35" s="18">
        <v>26</v>
      </c>
      <c r="H35" s="18">
        <v>15</v>
      </c>
      <c r="I35" s="77">
        <v>91.2</v>
      </c>
      <c r="J35" s="68">
        <v>85.239</v>
      </c>
      <c r="K35" s="16">
        <v>84.421</v>
      </c>
      <c r="L35" s="31">
        <f t="shared" si="0"/>
        <v>0.990403453818088</v>
      </c>
      <c r="M35" s="32">
        <f t="shared" si="1"/>
        <v>90.3247949882096</v>
      </c>
      <c r="N35" s="33">
        <v>78.8</v>
      </c>
      <c r="O35" s="34">
        <f t="shared" si="2"/>
        <v>84.5623974941048</v>
      </c>
      <c r="P35" s="35">
        <v>33</v>
      </c>
      <c r="Q35" s="32" t="s">
        <v>23</v>
      </c>
      <c r="R35" s="16"/>
    </row>
    <row r="36" s="2" customFormat="1" ht="16" customHeight="1" spans="1:18">
      <c r="A36" s="16">
        <v>34</v>
      </c>
      <c r="B36" s="128" t="s">
        <v>88</v>
      </c>
      <c r="C36" s="128" t="s">
        <v>89</v>
      </c>
      <c r="D36" s="128" t="s">
        <v>21</v>
      </c>
      <c r="E36" s="18">
        <v>8114</v>
      </c>
      <c r="F36" s="128" t="s">
        <v>22</v>
      </c>
      <c r="G36" s="18">
        <v>30</v>
      </c>
      <c r="H36" s="18">
        <v>14</v>
      </c>
      <c r="I36" s="77">
        <v>89</v>
      </c>
      <c r="J36" s="68">
        <v>84.778</v>
      </c>
      <c r="K36" s="16">
        <v>84.421</v>
      </c>
      <c r="L36" s="31">
        <f t="shared" si="0"/>
        <v>0.995789001863691</v>
      </c>
      <c r="M36" s="32">
        <f t="shared" si="1"/>
        <v>88.6252211658685</v>
      </c>
      <c r="N36" s="33">
        <v>80.4</v>
      </c>
      <c r="O36" s="34">
        <f t="shared" si="2"/>
        <v>84.5126105829343</v>
      </c>
      <c r="P36" s="35">
        <v>34</v>
      </c>
      <c r="Q36" s="32" t="s">
        <v>23</v>
      </c>
      <c r="R36" s="16"/>
    </row>
    <row r="37" s="2" customFormat="1" ht="16" customHeight="1" spans="1:18">
      <c r="A37" s="16">
        <v>35</v>
      </c>
      <c r="B37" s="128" t="s">
        <v>90</v>
      </c>
      <c r="C37" s="128" t="s">
        <v>91</v>
      </c>
      <c r="D37" s="128" t="s">
        <v>21</v>
      </c>
      <c r="E37" s="18">
        <v>8114</v>
      </c>
      <c r="F37" s="128" t="s">
        <v>22</v>
      </c>
      <c r="G37" s="18">
        <v>21</v>
      </c>
      <c r="H37" s="18">
        <v>1</v>
      </c>
      <c r="I37" s="77">
        <v>84.6</v>
      </c>
      <c r="J37" s="68">
        <v>84.168</v>
      </c>
      <c r="K37" s="16">
        <v>84.421</v>
      </c>
      <c r="L37" s="31">
        <f t="shared" si="0"/>
        <v>1.00300589297595</v>
      </c>
      <c r="M37" s="32">
        <f t="shared" si="1"/>
        <v>84.8542985457656</v>
      </c>
      <c r="N37" s="33">
        <v>84</v>
      </c>
      <c r="O37" s="34">
        <f t="shared" si="2"/>
        <v>84.4271492728828</v>
      </c>
      <c r="P37" s="35">
        <v>35</v>
      </c>
      <c r="Q37" s="32" t="s">
        <v>23</v>
      </c>
      <c r="R37" s="50"/>
    </row>
    <row r="38" s="2" customFormat="1" ht="16" customHeight="1" spans="1:18">
      <c r="A38" s="16">
        <v>36</v>
      </c>
      <c r="B38" s="128" t="s">
        <v>92</v>
      </c>
      <c r="C38" s="128" t="s">
        <v>93</v>
      </c>
      <c r="D38" s="128" t="s">
        <v>21</v>
      </c>
      <c r="E38" s="18">
        <v>8114</v>
      </c>
      <c r="F38" s="128" t="s">
        <v>22</v>
      </c>
      <c r="G38" s="18">
        <v>20</v>
      </c>
      <c r="H38" s="18">
        <v>12</v>
      </c>
      <c r="I38" s="77">
        <v>89</v>
      </c>
      <c r="J38" s="68">
        <v>80.663</v>
      </c>
      <c r="K38" s="16">
        <v>84.421</v>
      </c>
      <c r="L38" s="31">
        <f t="shared" si="0"/>
        <v>1.04658889453653</v>
      </c>
      <c r="M38" s="32">
        <f t="shared" si="1"/>
        <v>93.1464116137511</v>
      </c>
      <c r="N38" s="33">
        <v>75.65</v>
      </c>
      <c r="O38" s="34">
        <f t="shared" si="2"/>
        <v>84.3982058068755</v>
      </c>
      <c r="P38" s="35">
        <v>36</v>
      </c>
      <c r="Q38" s="32" t="s">
        <v>23</v>
      </c>
      <c r="R38" s="50"/>
    </row>
    <row r="39" s="2" customFormat="1" ht="16" customHeight="1" spans="1:18">
      <c r="A39" s="16">
        <v>37</v>
      </c>
      <c r="B39" s="128" t="s">
        <v>94</v>
      </c>
      <c r="C39" s="128" t="s">
        <v>95</v>
      </c>
      <c r="D39" s="128" t="s">
        <v>21</v>
      </c>
      <c r="E39" s="18">
        <v>8114</v>
      </c>
      <c r="F39" s="128" t="s">
        <v>22</v>
      </c>
      <c r="G39" s="18">
        <v>27</v>
      </c>
      <c r="H39" s="18">
        <v>10</v>
      </c>
      <c r="I39" s="77">
        <v>86.2</v>
      </c>
      <c r="J39" s="68">
        <v>86.567</v>
      </c>
      <c r="K39" s="16">
        <v>84.421</v>
      </c>
      <c r="L39" s="31">
        <f t="shared" si="0"/>
        <v>0.975209952984394</v>
      </c>
      <c r="M39" s="32">
        <f t="shared" si="1"/>
        <v>84.0630979472547</v>
      </c>
      <c r="N39" s="33">
        <v>84.45</v>
      </c>
      <c r="O39" s="34">
        <f t="shared" si="2"/>
        <v>84.2565489736274</v>
      </c>
      <c r="P39" s="35">
        <v>37</v>
      </c>
      <c r="Q39" s="32" t="s">
        <v>23</v>
      </c>
      <c r="R39" s="16"/>
    </row>
    <row r="40" s="2" customFormat="1" ht="16" customHeight="1" spans="1:18">
      <c r="A40" s="16">
        <v>38</v>
      </c>
      <c r="B40" s="128" t="s">
        <v>96</v>
      </c>
      <c r="C40" s="128" t="s">
        <v>97</v>
      </c>
      <c r="D40" s="128" t="s">
        <v>21</v>
      </c>
      <c r="E40" s="18">
        <v>8114</v>
      </c>
      <c r="F40" s="128" t="s">
        <v>22</v>
      </c>
      <c r="G40" s="18">
        <v>24</v>
      </c>
      <c r="H40" s="18">
        <v>4</v>
      </c>
      <c r="I40" s="77">
        <v>88</v>
      </c>
      <c r="J40" s="68">
        <v>85.979</v>
      </c>
      <c r="K40" s="16">
        <v>84.421</v>
      </c>
      <c r="L40" s="31">
        <f t="shared" si="0"/>
        <v>0.981879296107189</v>
      </c>
      <c r="M40" s="32">
        <f t="shared" si="1"/>
        <v>86.4053780574326</v>
      </c>
      <c r="N40" s="33">
        <v>82.05</v>
      </c>
      <c r="O40" s="34">
        <f t="shared" si="2"/>
        <v>84.2276890287163</v>
      </c>
      <c r="P40" s="35">
        <v>38</v>
      </c>
      <c r="Q40" s="32" t="s">
        <v>23</v>
      </c>
      <c r="R40" s="16"/>
    </row>
    <row r="41" s="2" customFormat="1" ht="16" customHeight="1" spans="1:18">
      <c r="A41" s="16">
        <v>39</v>
      </c>
      <c r="B41" s="128" t="s">
        <v>98</v>
      </c>
      <c r="C41" s="128" t="s">
        <v>99</v>
      </c>
      <c r="D41" s="128" t="s">
        <v>21</v>
      </c>
      <c r="E41" s="18">
        <v>8114</v>
      </c>
      <c r="F41" s="128" t="s">
        <v>22</v>
      </c>
      <c r="G41" s="18">
        <v>22</v>
      </c>
      <c r="H41" s="18">
        <v>1</v>
      </c>
      <c r="I41" s="77">
        <v>87.6</v>
      </c>
      <c r="J41" s="68">
        <v>85.137</v>
      </c>
      <c r="K41" s="16">
        <v>84.421</v>
      </c>
      <c r="L41" s="31">
        <f t="shared" si="0"/>
        <v>0.991590025488331</v>
      </c>
      <c r="M41" s="32">
        <f t="shared" si="1"/>
        <v>86.8632862327778</v>
      </c>
      <c r="N41" s="33">
        <v>81.45</v>
      </c>
      <c r="O41" s="34">
        <f t="shared" si="2"/>
        <v>84.1566431163889</v>
      </c>
      <c r="P41" s="35">
        <v>39</v>
      </c>
      <c r="Q41" s="32" t="s">
        <v>23</v>
      </c>
      <c r="R41" s="50"/>
    </row>
    <row r="42" s="2" customFormat="1" ht="16" customHeight="1" spans="1:18">
      <c r="A42" s="16">
        <v>40</v>
      </c>
      <c r="B42" s="128" t="s">
        <v>100</v>
      </c>
      <c r="C42" s="128" t="s">
        <v>101</v>
      </c>
      <c r="D42" s="128" t="s">
        <v>102</v>
      </c>
      <c r="E42" s="18">
        <v>8114</v>
      </c>
      <c r="F42" s="128" t="s">
        <v>22</v>
      </c>
      <c r="G42" s="18">
        <v>22</v>
      </c>
      <c r="H42" s="18">
        <v>7</v>
      </c>
      <c r="I42" s="77">
        <v>86.2</v>
      </c>
      <c r="J42" s="68">
        <v>85.137</v>
      </c>
      <c r="K42" s="16">
        <v>84.421</v>
      </c>
      <c r="L42" s="31">
        <f t="shared" si="0"/>
        <v>0.991590025488331</v>
      </c>
      <c r="M42" s="32">
        <f t="shared" si="1"/>
        <v>85.4750601970941</v>
      </c>
      <c r="N42" s="33">
        <v>82.8</v>
      </c>
      <c r="O42" s="34">
        <f t="shared" si="2"/>
        <v>84.137530098547</v>
      </c>
      <c r="P42" s="35">
        <v>40</v>
      </c>
      <c r="Q42" s="32" t="s">
        <v>23</v>
      </c>
      <c r="R42" s="50"/>
    </row>
    <row r="43" s="2" customFormat="1" ht="16" customHeight="1" spans="1:18">
      <c r="A43" s="16">
        <v>41</v>
      </c>
      <c r="B43" s="128" t="s">
        <v>103</v>
      </c>
      <c r="C43" s="128" t="s">
        <v>104</v>
      </c>
      <c r="D43" s="128" t="s">
        <v>21</v>
      </c>
      <c r="E43" s="18">
        <v>8114</v>
      </c>
      <c r="F43" s="128" t="s">
        <v>22</v>
      </c>
      <c r="G43" s="18">
        <v>26</v>
      </c>
      <c r="H43" s="18">
        <v>18</v>
      </c>
      <c r="I43" s="77">
        <v>85.8</v>
      </c>
      <c r="J43" s="68">
        <v>85.239</v>
      </c>
      <c r="K43" s="16">
        <v>84.421</v>
      </c>
      <c r="L43" s="31">
        <f t="shared" si="0"/>
        <v>0.990403453818088</v>
      </c>
      <c r="M43" s="32">
        <f t="shared" si="1"/>
        <v>84.9766163375919</v>
      </c>
      <c r="N43" s="33">
        <v>83.05</v>
      </c>
      <c r="O43" s="34">
        <f t="shared" si="2"/>
        <v>84.013308168796</v>
      </c>
      <c r="P43" s="35">
        <v>41</v>
      </c>
      <c r="Q43" s="32" t="s">
        <v>23</v>
      </c>
      <c r="R43" s="16"/>
    </row>
    <row r="44" s="2" customFormat="1" ht="16" customHeight="1" spans="1:18">
      <c r="A44" s="16">
        <v>42</v>
      </c>
      <c r="B44" s="128" t="s">
        <v>105</v>
      </c>
      <c r="C44" s="128" t="s">
        <v>106</v>
      </c>
      <c r="D44" s="128" t="s">
        <v>21</v>
      </c>
      <c r="E44" s="18">
        <v>8114</v>
      </c>
      <c r="F44" s="128" t="s">
        <v>22</v>
      </c>
      <c r="G44" s="18">
        <v>19</v>
      </c>
      <c r="H44" s="18">
        <v>2</v>
      </c>
      <c r="I44" s="77">
        <v>89.8</v>
      </c>
      <c r="J44" s="68">
        <v>84.4</v>
      </c>
      <c r="K44" s="16">
        <v>84.421</v>
      </c>
      <c r="L44" s="31">
        <f t="shared" si="0"/>
        <v>1.00024881516588</v>
      </c>
      <c r="M44" s="32">
        <f t="shared" si="1"/>
        <v>89.8223436018957</v>
      </c>
      <c r="N44" s="33">
        <v>77.95</v>
      </c>
      <c r="O44" s="34">
        <f t="shared" si="2"/>
        <v>83.8861718009479</v>
      </c>
      <c r="P44" s="35">
        <v>42</v>
      </c>
      <c r="Q44" s="32" t="s">
        <v>23</v>
      </c>
      <c r="R44" s="50"/>
    </row>
    <row r="45" s="2" customFormat="1" ht="16" customHeight="1" spans="1:18">
      <c r="A45" s="16">
        <v>43</v>
      </c>
      <c r="B45" s="128" t="s">
        <v>107</v>
      </c>
      <c r="C45" s="128" t="s">
        <v>108</v>
      </c>
      <c r="D45" s="128" t="s">
        <v>21</v>
      </c>
      <c r="E45" s="18">
        <v>8114</v>
      </c>
      <c r="F45" s="128" t="s">
        <v>22</v>
      </c>
      <c r="G45" s="18">
        <v>29</v>
      </c>
      <c r="H45" s="18">
        <v>8</v>
      </c>
      <c r="I45" s="77">
        <v>86.6</v>
      </c>
      <c r="J45" s="68">
        <v>83.1</v>
      </c>
      <c r="K45" s="16">
        <v>84.421</v>
      </c>
      <c r="L45" s="31">
        <f t="shared" si="0"/>
        <v>1.01589651022864</v>
      </c>
      <c r="M45" s="32">
        <f t="shared" si="1"/>
        <v>87.9766377858002</v>
      </c>
      <c r="N45" s="33">
        <v>79.75</v>
      </c>
      <c r="O45" s="34">
        <f t="shared" si="2"/>
        <v>83.8633188929001</v>
      </c>
      <c r="P45" s="35">
        <v>43</v>
      </c>
      <c r="Q45" s="32" t="s">
        <v>23</v>
      </c>
      <c r="R45" s="16"/>
    </row>
    <row r="46" s="2" customFormat="1" ht="16" customHeight="1" spans="1:18">
      <c r="A46" s="16">
        <v>44</v>
      </c>
      <c r="B46" s="128" t="s">
        <v>109</v>
      </c>
      <c r="C46" s="128" t="s">
        <v>110</v>
      </c>
      <c r="D46" s="128" t="s">
        <v>21</v>
      </c>
      <c r="E46" s="18">
        <v>8114</v>
      </c>
      <c r="F46" s="128" t="s">
        <v>22</v>
      </c>
      <c r="G46" s="18">
        <v>23</v>
      </c>
      <c r="H46" s="18">
        <v>14</v>
      </c>
      <c r="I46" s="77">
        <v>91</v>
      </c>
      <c r="J46" s="68">
        <v>82.042</v>
      </c>
      <c r="K46" s="16">
        <v>84.421</v>
      </c>
      <c r="L46" s="31">
        <f t="shared" si="0"/>
        <v>1.02899734282441</v>
      </c>
      <c r="M46" s="32">
        <f t="shared" si="1"/>
        <v>93.638758197021</v>
      </c>
      <c r="N46" s="33">
        <v>74</v>
      </c>
      <c r="O46" s="34">
        <f t="shared" si="2"/>
        <v>83.8193790985105</v>
      </c>
      <c r="P46" s="35">
        <v>44</v>
      </c>
      <c r="Q46" s="32" t="s">
        <v>23</v>
      </c>
      <c r="R46" s="50"/>
    </row>
    <row r="47" s="2" customFormat="1" ht="16" customHeight="1" spans="1:18">
      <c r="A47" s="16">
        <v>45</v>
      </c>
      <c r="B47" s="128" t="s">
        <v>111</v>
      </c>
      <c r="C47" s="128" t="s">
        <v>112</v>
      </c>
      <c r="D47" s="128" t="s">
        <v>21</v>
      </c>
      <c r="E47" s="18">
        <v>8114</v>
      </c>
      <c r="F47" s="128" t="s">
        <v>22</v>
      </c>
      <c r="G47" s="18">
        <v>19</v>
      </c>
      <c r="H47" s="18">
        <v>19</v>
      </c>
      <c r="I47" s="77">
        <v>87</v>
      </c>
      <c r="J47" s="68">
        <v>84.4</v>
      </c>
      <c r="K47" s="16">
        <v>84.421</v>
      </c>
      <c r="L47" s="31">
        <f t="shared" si="0"/>
        <v>1.00024881516588</v>
      </c>
      <c r="M47" s="32">
        <f t="shared" si="1"/>
        <v>87.0216469194313</v>
      </c>
      <c r="N47" s="33">
        <v>80.2</v>
      </c>
      <c r="O47" s="34">
        <f t="shared" si="2"/>
        <v>83.6108234597156</v>
      </c>
      <c r="P47" s="35">
        <v>45</v>
      </c>
      <c r="Q47" s="32" t="s">
        <v>23</v>
      </c>
      <c r="R47" s="50"/>
    </row>
    <row r="48" s="2" customFormat="1" ht="16" customHeight="1" spans="1:18">
      <c r="A48" s="16">
        <v>46</v>
      </c>
      <c r="B48" s="128" t="s">
        <v>113</v>
      </c>
      <c r="C48" s="128" t="s">
        <v>114</v>
      </c>
      <c r="D48" s="128" t="s">
        <v>21</v>
      </c>
      <c r="E48" s="18">
        <v>8114</v>
      </c>
      <c r="F48" s="128" t="s">
        <v>22</v>
      </c>
      <c r="G48" s="18">
        <v>20</v>
      </c>
      <c r="H48" s="18">
        <v>3</v>
      </c>
      <c r="I48" s="77">
        <v>81.8</v>
      </c>
      <c r="J48" s="68">
        <v>80.663</v>
      </c>
      <c r="K48" s="16">
        <v>84.421</v>
      </c>
      <c r="L48" s="31">
        <f t="shared" si="0"/>
        <v>1.04658889453653</v>
      </c>
      <c r="M48" s="32">
        <f t="shared" si="1"/>
        <v>85.6109715730881</v>
      </c>
      <c r="N48" s="33">
        <v>81.6</v>
      </c>
      <c r="O48" s="34">
        <f t="shared" si="2"/>
        <v>83.605485786544</v>
      </c>
      <c r="P48" s="35">
        <v>46</v>
      </c>
      <c r="Q48" s="32" t="s">
        <v>23</v>
      </c>
      <c r="R48" s="50"/>
    </row>
    <row r="49" s="2" customFormat="1" ht="16" customHeight="1" spans="1:18">
      <c r="A49" s="16">
        <v>47</v>
      </c>
      <c r="B49" s="128" t="s">
        <v>115</v>
      </c>
      <c r="C49" s="128" t="s">
        <v>116</v>
      </c>
      <c r="D49" s="128" t="s">
        <v>21</v>
      </c>
      <c r="E49" s="18">
        <v>8114</v>
      </c>
      <c r="F49" s="128" t="s">
        <v>22</v>
      </c>
      <c r="G49" s="18">
        <v>22</v>
      </c>
      <c r="H49" s="18">
        <v>16</v>
      </c>
      <c r="I49" s="77">
        <v>89.2</v>
      </c>
      <c r="J49" s="68">
        <v>85.137</v>
      </c>
      <c r="K49" s="16">
        <v>84.421</v>
      </c>
      <c r="L49" s="31">
        <f t="shared" si="0"/>
        <v>0.991590025488331</v>
      </c>
      <c r="M49" s="32">
        <f t="shared" si="1"/>
        <v>88.4498302735591</v>
      </c>
      <c r="N49" s="33">
        <v>78.75</v>
      </c>
      <c r="O49" s="34">
        <f t="shared" si="2"/>
        <v>83.5999151367795</v>
      </c>
      <c r="P49" s="35">
        <v>47</v>
      </c>
      <c r="Q49" s="32" t="s">
        <v>23</v>
      </c>
      <c r="R49" s="50"/>
    </row>
    <row r="50" s="2" customFormat="1" ht="16" customHeight="1" spans="1:18">
      <c r="A50" s="16">
        <v>48</v>
      </c>
      <c r="B50" s="128" t="s">
        <v>117</v>
      </c>
      <c r="C50" s="128" t="s">
        <v>118</v>
      </c>
      <c r="D50" s="128" t="s">
        <v>21</v>
      </c>
      <c r="E50" s="18">
        <v>8114</v>
      </c>
      <c r="F50" s="128" t="s">
        <v>22</v>
      </c>
      <c r="G50" s="18">
        <v>30</v>
      </c>
      <c r="H50" s="18">
        <v>16</v>
      </c>
      <c r="I50" s="77">
        <v>86.4</v>
      </c>
      <c r="J50" s="68">
        <v>84.778</v>
      </c>
      <c r="K50" s="16">
        <v>84.421</v>
      </c>
      <c r="L50" s="31">
        <f t="shared" si="0"/>
        <v>0.995789001863691</v>
      </c>
      <c r="M50" s="32">
        <f t="shared" si="1"/>
        <v>86.0361697610229</v>
      </c>
      <c r="N50" s="33">
        <v>81.15</v>
      </c>
      <c r="O50" s="34">
        <f t="shared" si="2"/>
        <v>83.5930848805115</v>
      </c>
      <c r="P50" s="35">
        <v>48</v>
      </c>
      <c r="Q50" s="32" t="s">
        <v>23</v>
      </c>
      <c r="R50" s="16"/>
    </row>
    <row r="51" s="2" customFormat="1" ht="16" customHeight="1" spans="1:18">
      <c r="A51" s="16">
        <v>49</v>
      </c>
      <c r="B51" s="128" t="s">
        <v>119</v>
      </c>
      <c r="C51" s="128" t="s">
        <v>120</v>
      </c>
      <c r="D51" s="128" t="s">
        <v>21</v>
      </c>
      <c r="E51" s="18">
        <v>8114</v>
      </c>
      <c r="F51" s="128" t="s">
        <v>22</v>
      </c>
      <c r="G51" s="18">
        <v>30</v>
      </c>
      <c r="H51" s="18">
        <v>11</v>
      </c>
      <c r="I51" s="77">
        <v>86.8</v>
      </c>
      <c r="J51" s="68">
        <v>84.778</v>
      </c>
      <c r="K51" s="16">
        <v>84.421</v>
      </c>
      <c r="L51" s="31">
        <f t="shared" si="0"/>
        <v>0.995789001863691</v>
      </c>
      <c r="M51" s="32">
        <f t="shared" si="1"/>
        <v>86.4344853617684</v>
      </c>
      <c r="N51" s="33">
        <v>80.7</v>
      </c>
      <c r="O51" s="34">
        <f t="shared" si="2"/>
        <v>83.5672426808842</v>
      </c>
      <c r="P51" s="35">
        <v>49</v>
      </c>
      <c r="Q51" s="32" t="s">
        <v>23</v>
      </c>
      <c r="R51" s="16"/>
    </row>
    <row r="52" s="2" customFormat="1" ht="16" customHeight="1" spans="1:18">
      <c r="A52" s="16">
        <v>50</v>
      </c>
      <c r="B52" s="128" t="s">
        <v>121</v>
      </c>
      <c r="C52" s="128" t="s">
        <v>122</v>
      </c>
      <c r="D52" s="128" t="s">
        <v>21</v>
      </c>
      <c r="E52" s="18">
        <v>8114</v>
      </c>
      <c r="F52" s="128" t="s">
        <v>22</v>
      </c>
      <c r="G52" s="18">
        <v>25</v>
      </c>
      <c r="H52" s="18">
        <v>6</v>
      </c>
      <c r="I52" s="77">
        <v>88.6</v>
      </c>
      <c r="J52" s="68">
        <v>84.589</v>
      </c>
      <c r="K52" s="16">
        <v>84.421</v>
      </c>
      <c r="L52" s="31">
        <f t="shared" si="0"/>
        <v>0.998013926160612</v>
      </c>
      <c r="M52" s="32">
        <f t="shared" si="1"/>
        <v>88.4240338578302</v>
      </c>
      <c r="N52" s="33">
        <v>78.45</v>
      </c>
      <c r="O52" s="34">
        <f t="shared" si="2"/>
        <v>83.4370169289151</v>
      </c>
      <c r="P52" s="35">
        <v>50</v>
      </c>
      <c r="Q52" s="32" t="s">
        <v>23</v>
      </c>
      <c r="R52" s="16"/>
    </row>
    <row r="53" s="2" customFormat="1" ht="16" customHeight="1" spans="1:18">
      <c r="A53" s="16">
        <v>51</v>
      </c>
      <c r="B53" s="128" t="s">
        <v>123</v>
      </c>
      <c r="C53" s="128" t="s">
        <v>124</v>
      </c>
      <c r="D53" s="128" t="s">
        <v>21</v>
      </c>
      <c r="E53" s="18">
        <v>8114</v>
      </c>
      <c r="F53" s="128" t="s">
        <v>22</v>
      </c>
      <c r="G53" s="18">
        <v>25</v>
      </c>
      <c r="H53" s="18">
        <v>19</v>
      </c>
      <c r="I53" s="77">
        <v>84.6</v>
      </c>
      <c r="J53" s="68">
        <v>84.589</v>
      </c>
      <c r="K53" s="16">
        <v>84.421</v>
      </c>
      <c r="L53" s="31">
        <f t="shared" si="0"/>
        <v>0.998013926160612</v>
      </c>
      <c r="M53" s="32">
        <f t="shared" si="1"/>
        <v>84.4319781531878</v>
      </c>
      <c r="N53" s="33">
        <v>82.4</v>
      </c>
      <c r="O53" s="34">
        <f t="shared" si="2"/>
        <v>83.4159890765939</v>
      </c>
      <c r="P53" s="35">
        <v>51</v>
      </c>
      <c r="Q53" s="32" t="s">
        <v>23</v>
      </c>
      <c r="R53" s="16"/>
    </row>
    <row r="54" s="2" customFormat="1" ht="16" customHeight="1" spans="1:18">
      <c r="A54" s="16">
        <v>52</v>
      </c>
      <c r="B54" s="128" t="s">
        <v>125</v>
      </c>
      <c r="C54" s="128" t="s">
        <v>126</v>
      </c>
      <c r="D54" s="128" t="s">
        <v>21</v>
      </c>
      <c r="E54" s="18">
        <v>8114</v>
      </c>
      <c r="F54" s="128" t="s">
        <v>22</v>
      </c>
      <c r="G54" s="18">
        <v>27</v>
      </c>
      <c r="H54" s="18">
        <v>15</v>
      </c>
      <c r="I54" s="77">
        <v>92</v>
      </c>
      <c r="J54" s="68">
        <v>86.567</v>
      </c>
      <c r="K54" s="16">
        <v>84.421</v>
      </c>
      <c r="L54" s="31">
        <f t="shared" si="0"/>
        <v>0.975209952984394</v>
      </c>
      <c r="M54" s="32">
        <f t="shared" si="1"/>
        <v>89.7193156745642</v>
      </c>
      <c r="N54" s="33">
        <v>77.1</v>
      </c>
      <c r="O54" s="34">
        <f t="shared" si="2"/>
        <v>83.4096578372821</v>
      </c>
      <c r="P54" s="35">
        <v>52</v>
      </c>
      <c r="Q54" s="32" t="s">
        <v>23</v>
      </c>
      <c r="R54" s="16"/>
    </row>
    <row r="55" s="2" customFormat="1" ht="16" customHeight="1" spans="1:18">
      <c r="A55" s="16">
        <v>53</v>
      </c>
      <c r="B55" s="128" t="s">
        <v>127</v>
      </c>
      <c r="C55" s="128" t="s">
        <v>128</v>
      </c>
      <c r="D55" s="128" t="s">
        <v>21</v>
      </c>
      <c r="E55" s="18">
        <v>8114</v>
      </c>
      <c r="F55" s="128" t="s">
        <v>22</v>
      </c>
      <c r="G55" s="18">
        <v>20</v>
      </c>
      <c r="H55" s="18">
        <v>18</v>
      </c>
      <c r="I55" s="77">
        <v>83</v>
      </c>
      <c r="J55" s="68">
        <v>80.663</v>
      </c>
      <c r="K55" s="16">
        <v>84.421</v>
      </c>
      <c r="L55" s="31">
        <f t="shared" si="0"/>
        <v>1.04658889453653</v>
      </c>
      <c r="M55" s="32">
        <f t="shared" si="1"/>
        <v>86.8668782465319</v>
      </c>
      <c r="N55" s="33">
        <v>79.95</v>
      </c>
      <c r="O55" s="34">
        <f t="shared" si="2"/>
        <v>83.4084391232659</v>
      </c>
      <c r="P55" s="35">
        <v>53</v>
      </c>
      <c r="Q55" s="32" t="s">
        <v>23</v>
      </c>
      <c r="R55" s="50"/>
    </row>
    <row r="56" s="2" customFormat="1" ht="16" customHeight="1" spans="1:18">
      <c r="A56" s="16">
        <v>54</v>
      </c>
      <c r="B56" s="128" t="s">
        <v>129</v>
      </c>
      <c r="C56" s="128" t="s">
        <v>130</v>
      </c>
      <c r="D56" s="128" t="s">
        <v>21</v>
      </c>
      <c r="E56" s="18">
        <v>8114</v>
      </c>
      <c r="F56" s="128" t="s">
        <v>22</v>
      </c>
      <c r="G56" s="18">
        <v>20</v>
      </c>
      <c r="H56" s="18">
        <v>9</v>
      </c>
      <c r="I56" s="77">
        <v>81.8</v>
      </c>
      <c r="J56" s="68">
        <v>80.663</v>
      </c>
      <c r="K56" s="16">
        <v>84.421</v>
      </c>
      <c r="L56" s="31">
        <f t="shared" si="0"/>
        <v>1.04658889453653</v>
      </c>
      <c r="M56" s="32">
        <f t="shared" si="1"/>
        <v>85.6109715730881</v>
      </c>
      <c r="N56" s="33">
        <v>81.15</v>
      </c>
      <c r="O56" s="34">
        <f t="shared" si="2"/>
        <v>83.380485786544</v>
      </c>
      <c r="P56" s="35">
        <v>54</v>
      </c>
      <c r="Q56" s="32" t="s">
        <v>23</v>
      </c>
      <c r="R56" s="50"/>
    </row>
    <row r="57" s="2" customFormat="1" ht="16" customHeight="1" spans="1:18">
      <c r="A57" s="16">
        <v>55</v>
      </c>
      <c r="B57" s="128" t="s">
        <v>131</v>
      </c>
      <c r="C57" s="128" t="s">
        <v>132</v>
      </c>
      <c r="D57" s="128" t="s">
        <v>21</v>
      </c>
      <c r="E57" s="18">
        <v>8114</v>
      </c>
      <c r="F57" s="128" t="s">
        <v>22</v>
      </c>
      <c r="G57" s="18">
        <v>27</v>
      </c>
      <c r="H57" s="18">
        <v>14</v>
      </c>
      <c r="I57" s="77">
        <v>90.6</v>
      </c>
      <c r="J57" s="68">
        <v>86.567</v>
      </c>
      <c r="K57" s="16">
        <v>84.421</v>
      </c>
      <c r="L57" s="31">
        <f t="shared" si="0"/>
        <v>0.975209952984394</v>
      </c>
      <c r="M57" s="32">
        <f t="shared" si="1"/>
        <v>88.3540217403861</v>
      </c>
      <c r="N57" s="33">
        <v>78.3</v>
      </c>
      <c r="O57" s="34">
        <f t="shared" si="2"/>
        <v>83.327010870193</v>
      </c>
      <c r="P57" s="35">
        <v>55</v>
      </c>
      <c r="Q57" s="32" t="s">
        <v>23</v>
      </c>
      <c r="R57" s="16"/>
    </row>
    <row r="58" s="2" customFormat="1" ht="16" customHeight="1" spans="1:18">
      <c r="A58" s="16">
        <v>56</v>
      </c>
      <c r="B58" s="128" t="s">
        <v>133</v>
      </c>
      <c r="C58" s="128" t="s">
        <v>134</v>
      </c>
      <c r="D58" s="128" t="s">
        <v>21</v>
      </c>
      <c r="E58" s="18">
        <v>8114</v>
      </c>
      <c r="F58" s="128" t="s">
        <v>22</v>
      </c>
      <c r="G58" s="18">
        <v>21</v>
      </c>
      <c r="H58" s="18">
        <v>10</v>
      </c>
      <c r="I58" s="77">
        <v>83.4</v>
      </c>
      <c r="J58" s="68">
        <v>84.168</v>
      </c>
      <c r="K58" s="16">
        <v>84.421</v>
      </c>
      <c r="L58" s="31">
        <f t="shared" si="0"/>
        <v>1.00300589297595</v>
      </c>
      <c r="M58" s="32">
        <f t="shared" si="1"/>
        <v>83.6506914741945</v>
      </c>
      <c r="N58" s="33">
        <v>83</v>
      </c>
      <c r="O58" s="34">
        <f t="shared" si="2"/>
        <v>83.3253457370972</v>
      </c>
      <c r="P58" s="35">
        <v>56</v>
      </c>
      <c r="Q58" s="32" t="s">
        <v>23</v>
      </c>
      <c r="R58" s="17"/>
    </row>
    <row r="59" s="2" customFormat="1" ht="16" customHeight="1" spans="1:18">
      <c r="A59" s="16">
        <v>57</v>
      </c>
      <c r="B59" s="128" t="s">
        <v>135</v>
      </c>
      <c r="C59" s="128" t="s">
        <v>136</v>
      </c>
      <c r="D59" s="128" t="s">
        <v>21</v>
      </c>
      <c r="E59" s="18">
        <v>8114</v>
      </c>
      <c r="F59" s="128" t="s">
        <v>22</v>
      </c>
      <c r="G59" s="18">
        <v>24</v>
      </c>
      <c r="H59" s="18">
        <v>2</v>
      </c>
      <c r="I59" s="77">
        <v>83</v>
      </c>
      <c r="J59" s="68">
        <v>85.979</v>
      </c>
      <c r="K59" s="16">
        <v>84.421</v>
      </c>
      <c r="L59" s="31">
        <f t="shared" si="0"/>
        <v>0.981879296107189</v>
      </c>
      <c r="M59" s="32">
        <f t="shared" si="1"/>
        <v>81.4959815768967</v>
      </c>
      <c r="N59" s="33">
        <v>85.15</v>
      </c>
      <c r="O59" s="34">
        <f t="shared" si="2"/>
        <v>83.3229907884484</v>
      </c>
      <c r="P59" s="35">
        <v>57</v>
      </c>
      <c r="Q59" s="32" t="s">
        <v>23</v>
      </c>
      <c r="R59" s="16"/>
    </row>
    <row r="60" s="2" customFormat="1" ht="16" customHeight="1" spans="1:18">
      <c r="A60" s="16">
        <v>58</v>
      </c>
      <c r="B60" s="128" t="s">
        <v>137</v>
      </c>
      <c r="C60" s="128" t="s">
        <v>138</v>
      </c>
      <c r="D60" s="128" t="s">
        <v>21</v>
      </c>
      <c r="E60" s="18">
        <v>8114</v>
      </c>
      <c r="F60" s="128" t="s">
        <v>22</v>
      </c>
      <c r="G60" s="18">
        <v>22</v>
      </c>
      <c r="H60" s="18">
        <v>14</v>
      </c>
      <c r="I60" s="77">
        <v>87.8</v>
      </c>
      <c r="J60" s="68">
        <v>85.137</v>
      </c>
      <c r="K60" s="16">
        <v>84.421</v>
      </c>
      <c r="L60" s="31">
        <f t="shared" si="0"/>
        <v>0.991590025488331</v>
      </c>
      <c r="M60" s="32">
        <f t="shared" si="1"/>
        <v>87.0616042378754</v>
      </c>
      <c r="N60" s="33">
        <v>79.5</v>
      </c>
      <c r="O60" s="34">
        <f t="shared" si="2"/>
        <v>83.2808021189377</v>
      </c>
      <c r="P60" s="35">
        <v>58</v>
      </c>
      <c r="Q60" s="32" t="s">
        <v>23</v>
      </c>
      <c r="R60" s="50"/>
    </row>
    <row r="61" s="2" customFormat="1" ht="16" customHeight="1" spans="1:18">
      <c r="A61" s="16">
        <v>59</v>
      </c>
      <c r="B61" s="128" t="s">
        <v>139</v>
      </c>
      <c r="C61" s="128" t="s">
        <v>140</v>
      </c>
      <c r="D61" s="128" t="s">
        <v>102</v>
      </c>
      <c r="E61" s="18">
        <v>8114</v>
      </c>
      <c r="F61" s="128" t="s">
        <v>22</v>
      </c>
      <c r="G61" s="18">
        <v>26</v>
      </c>
      <c r="H61" s="18">
        <v>11</v>
      </c>
      <c r="I61" s="77">
        <v>86</v>
      </c>
      <c r="J61" s="68">
        <v>85.239</v>
      </c>
      <c r="K61" s="16">
        <v>84.421</v>
      </c>
      <c r="L61" s="31">
        <f t="shared" si="0"/>
        <v>0.990403453818088</v>
      </c>
      <c r="M61" s="32">
        <f t="shared" si="1"/>
        <v>85.1746970283556</v>
      </c>
      <c r="N61" s="33">
        <v>81.35</v>
      </c>
      <c r="O61" s="34">
        <f t="shared" si="2"/>
        <v>83.2623485141778</v>
      </c>
      <c r="P61" s="35">
        <v>59</v>
      </c>
      <c r="Q61" s="32" t="s">
        <v>23</v>
      </c>
      <c r="R61" s="16"/>
    </row>
    <row r="62" s="2" customFormat="1" ht="16" customHeight="1" spans="1:18">
      <c r="A62" s="16">
        <v>60</v>
      </c>
      <c r="B62" s="128" t="s">
        <v>141</v>
      </c>
      <c r="C62" s="128" t="s">
        <v>142</v>
      </c>
      <c r="D62" s="128" t="s">
        <v>21</v>
      </c>
      <c r="E62" s="18">
        <v>8114</v>
      </c>
      <c r="F62" s="128" t="s">
        <v>22</v>
      </c>
      <c r="G62" s="18">
        <v>29</v>
      </c>
      <c r="H62" s="18">
        <v>2</v>
      </c>
      <c r="I62" s="77">
        <v>84.4</v>
      </c>
      <c r="J62" s="68">
        <v>83.1</v>
      </c>
      <c r="K62" s="16">
        <v>84.421</v>
      </c>
      <c r="L62" s="31">
        <f t="shared" si="0"/>
        <v>1.01589651022864</v>
      </c>
      <c r="M62" s="32">
        <f t="shared" si="1"/>
        <v>85.7416654632973</v>
      </c>
      <c r="N62" s="33">
        <v>80.75</v>
      </c>
      <c r="O62" s="34">
        <f t="shared" si="2"/>
        <v>83.2458327316486</v>
      </c>
      <c r="P62" s="35">
        <v>60</v>
      </c>
      <c r="Q62" s="32" t="s">
        <v>23</v>
      </c>
      <c r="R62" s="16"/>
    </row>
    <row r="63" s="2" customFormat="1" ht="16" customHeight="1" spans="1:18">
      <c r="A63" s="16">
        <v>61</v>
      </c>
      <c r="B63" s="128" t="s">
        <v>143</v>
      </c>
      <c r="C63" s="128" t="s">
        <v>144</v>
      </c>
      <c r="D63" s="128" t="s">
        <v>21</v>
      </c>
      <c r="E63" s="18">
        <v>8114</v>
      </c>
      <c r="F63" s="128" t="s">
        <v>22</v>
      </c>
      <c r="G63" s="18">
        <v>26</v>
      </c>
      <c r="H63" s="18">
        <v>16</v>
      </c>
      <c r="I63" s="77">
        <v>89.9</v>
      </c>
      <c r="J63" s="68">
        <v>85.239</v>
      </c>
      <c r="K63" s="16">
        <v>84.421</v>
      </c>
      <c r="L63" s="31">
        <f t="shared" si="0"/>
        <v>0.990403453818088</v>
      </c>
      <c r="M63" s="32">
        <f t="shared" si="1"/>
        <v>89.0372704982461</v>
      </c>
      <c r="N63" s="33">
        <v>77.35</v>
      </c>
      <c r="O63" s="34">
        <f t="shared" si="2"/>
        <v>83.193635249123</v>
      </c>
      <c r="P63" s="35">
        <v>61</v>
      </c>
      <c r="Q63" s="32" t="s">
        <v>23</v>
      </c>
      <c r="R63" s="16"/>
    </row>
    <row r="64" s="2" customFormat="1" ht="16" customHeight="1" spans="1:18">
      <c r="A64" s="16">
        <v>62</v>
      </c>
      <c r="B64" s="128" t="s">
        <v>145</v>
      </c>
      <c r="C64" s="128" t="s">
        <v>146</v>
      </c>
      <c r="D64" s="128" t="s">
        <v>21</v>
      </c>
      <c r="E64" s="18">
        <v>8114</v>
      </c>
      <c r="F64" s="128" t="s">
        <v>22</v>
      </c>
      <c r="G64" s="18">
        <v>19</v>
      </c>
      <c r="H64" s="18">
        <v>4</v>
      </c>
      <c r="I64" s="77">
        <v>87.6</v>
      </c>
      <c r="J64" s="68">
        <v>84.4</v>
      </c>
      <c r="K64" s="16">
        <v>84.421</v>
      </c>
      <c r="L64" s="31">
        <f t="shared" si="0"/>
        <v>1.00024881516588</v>
      </c>
      <c r="M64" s="32">
        <f t="shared" si="1"/>
        <v>87.6217962085308</v>
      </c>
      <c r="N64" s="33">
        <v>78.7</v>
      </c>
      <c r="O64" s="34">
        <f t="shared" si="2"/>
        <v>83.1608981042654</v>
      </c>
      <c r="P64" s="35">
        <v>62</v>
      </c>
      <c r="Q64" s="32" t="s">
        <v>23</v>
      </c>
      <c r="R64" s="50"/>
    </row>
    <row r="65" s="2" customFormat="1" ht="16" customHeight="1" spans="1:18">
      <c r="A65" s="16">
        <v>63</v>
      </c>
      <c r="B65" s="128" t="s">
        <v>147</v>
      </c>
      <c r="C65" s="128" t="s">
        <v>148</v>
      </c>
      <c r="D65" s="128" t="s">
        <v>102</v>
      </c>
      <c r="E65" s="18">
        <v>8114</v>
      </c>
      <c r="F65" s="128" t="s">
        <v>22</v>
      </c>
      <c r="G65" s="18">
        <v>23</v>
      </c>
      <c r="H65" s="18">
        <v>2</v>
      </c>
      <c r="I65" s="77">
        <v>90.2</v>
      </c>
      <c r="J65" s="68">
        <v>82.042</v>
      </c>
      <c r="K65" s="16">
        <v>84.421</v>
      </c>
      <c r="L65" s="31">
        <f t="shared" si="0"/>
        <v>1.02899734282441</v>
      </c>
      <c r="M65" s="32">
        <f t="shared" si="1"/>
        <v>92.8155603227615</v>
      </c>
      <c r="N65" s="33">
        <v>73.5</v>
      </c>
      <c r="O65" s="34">
        <f t="shared" si="2"/>
        <v>83.1577801613808</v>
      </c>
      <c r="P65" s="35">
        <v>63</v>
      </c>
      <c r="Q65" s="32" t="s">
        <v>23</v>
      </c>
      <c r="R65" s="50"/>
    </row>
    <row r="66" s="2" customFormat="1" ht="16" customHeight="1" spans="1:18">
      <c r="A66" s="16">
        <v>64</v>
      </c>
      <c r="B66" s="128" t="s">
        <v>149</v>
      </c>
      <c r="C66" s="128" t="s">
        <v>150</v>
      </c>
      <c r="D66" s="128" t="s">
        <v>21</v>
      </c>
      <c r="E66" s="18">
        <v>8114</v>
      </c>
      <c r="F66" s="128" t="s">
        <v>22</v>
      </c>
      <c r="G66" s="18">
        <v>22</v>
      </c>
      <c r="H66" s="18">
        <v>2</v>
      </c>
      <c r="I66" s="77">
        <v>87.4</v>
      </c>
      <c r="J66" s="68">
        <v>85.137</v>
      </c>
      <c r="K66" s="16">
        <v>84.421</v>
      </c>
      <c r="L66" s="31">
        <f t="shared" si="0"/>
        <v>0.991590025488331</v>
      </c>
      <c r="M66" s="32">
        <f t="shared" si="1"/>
        <v>86.6649682276801</v>
      </c>
      <c r="N66" s="33">
        <v>79.65</v>
      </c>
      <c r="O66" s="34">
        <f t="shared" si="2"/>
        <v>83.1574841138401</v>
      </c>
      <c r="P66" s="35">
        <v>64</v>
      </c>
      <c r="Q66" s="32" t="s">
        <v>23</v>
      </c>
      <c r="R66" s="50"/>
    </row>
    <row r="67" s="2" customFormat="1" ht="16" customHeight="1" spans="1:18">
      <c r="A67" s="16">
        <v>65</v>
      </c>
      <c r="B67" s="128" t="s">
        <v>151</v>
      </c>
      <c r="C67" s="128" t="s">
        <v>152</v>
      </c>
      <c r="D67" s="128" t="s">
        <v>21</v>
      </c>
      <c r="E67" s="18">
        <v>8114</v>
      </c>
      <c r="F67" s="128" t="s">
        <v>22</v>
      </c>
      <c r="G67" s="18">
        <v>19</v>
      </c>
      <c r="H67" s="18">
        <v>5</v>
      </c>
      <c r="I67" s="77">
        <v>85</v>
      </c>
      <c r="J67" s="68">
        <v>84.4</v>
      </c>
      <c r="K67" s="16">
        <v>84.421</v>
      </c>
      <c r="L67" s="31">
        <f t="shared" ref="L67:L130" si="3">K67/J67</f>
        <v>1.00024881516588</v>
      </c>
      <c r="M67" s="32">
        <f t="shared" ref="M67:M130" si="4">I67*L67</f>
        <v>85.0211492890995</v>
      </c>
      <c r="N67" s="33">
        <v>81.15</v>
      </c>
      <c r="O67" s="34">
        <f t="shared" ref="O67:O130" si="5">M67*0.5+N67*0.5</f>
        <v>83.0855746445498</v>
      </c>
      <c r="P67" s="35">
        <v>65</v>
      </c>
      <c r="Q67" s="32" t="s">
        <v>23</v>
      </c>
      <c r="R67" s="50"/>
    </row>
    <row r="68" s="2" customFormat="1" ht="16" customHeight="1" spans="1:18">
      <c r="A68" s="16">
        <v>66</v>
      </c>
      <c r="B68" s="128" t="s">
        <v>153</v>
      </c>
      <c r="C68" s="128" t="s">
        <v>154</v>
      </c>
      <c r="D68" s="128" t="s">
        <v>21</v>
      </c>
      <c r="E68" s="18">
        <v>8114</v>
      </c>
      <c r="F68" s="128" t="s">
        <v>22</v>
      </c>
      <c r="G68" s="18">
        <v>22</v>
      </c>
      <c r="H68" s="18">
        <v>13</v>
      </c>
      <c r="I68" s="77">
        <v>89.8</v>
      </c>
      <c r="J68" s="68">
        <v>85.137</v>
      </c>
      <c r="K68" s="16">
        <v>84.421</v>
      </c>
      <c r="L68" s="31">
        <f t="shared" si="3"/>
        <v>0.991590025488331</v>
      </c>
      <c r="M68" s="32">
        <f t="shared" si="4"/>
        <v>89.0447842888521</v>
      </c>
      <c r="N68" s="33">
        <v>77.1</v>
      </c>
      <c r="O68" s="34">
        <f t="shared" si="5"/>
        <v>83.072392144426</v>
      </c>
      <c r="P68" s="35">
        <v>66</v>
      </c>
      <c r="Q68" s="32" t="s">
        <v>23</v>
      </c>
      <c r="R68" s="50"/>
    </row>
    <row r="69" s="2" customFormat="1" ht="16" customHeight="1" spans="1:18">
      <c r="A69" s="16">
        <v>67</v>
      </c>
      <c r="B69" s="128" t="s">
        <v>155</v>
      </c>
      <c r="C69" s="128" t="s">
        <v>156</v>
      </c>
      <c r="D69" s="128" t="s">
        <v>21</v>
      </c>
      <c r="E69" s="18">
        <v>8114</v>
      </c>
      <c r="F69" s="128" t="s">
        <v>22</v>
      </c>
      <c r="G69" s="18">
        <v>21</v>
      </c>
      <c r="H69" s="18">
        <v>17</v>
      </c>
      <c r="I69" s="77">
        <v>86.4</v>
      </c>
      <c r="J69" s="68">
        <v>84.168</v>
      </c>
      <c r="K69" s="16">
        <v>84.421</v>
      </c>
      <c r="L69" s="31">
        <f t="shared" si="3"/>
        <v>1.00300589297595</v>
      </c>
      <c r="M69" s="32">
        <f t="shared" si="4"/>
        <v>86.6597091531223</v>
      </c>
      <c r="N69" s="33">
        <v>79.45</v>
      </c>
      <c r="O69" s="34">
        <f t="shared" si="5"/>
        <v>83.0548545765612</v>
      </c>
      <c r="P69" s="35">
        <v>67</v>
      </c>
      <c r="Q69" s="32" t="s">
        <v>23</v>
      </c>
      <c r="R69" s="50"/>
    </row>
    <row r="70" s="2" customFormat="1" ht="16" customHeight="1" spans="1:18">
      <c r="A70" s="16">
        <v>68</v>
      </c>
      <c r="B70" s="128" t="s">
        <v>157</v>
      </c>
      <c r="C70" s="128" t="s">
        <v>158</v>
      </c>
      <c r="D70" s="128" t="s">
        <v>21</v>
      </c>
      <c r="E70" s="18">
        <v>8114</v>
      </c>
      <c r="F70" s="128" t="s">
        <v>22</v>
      </c>
      <c r="G70" s="18">
        <v>24</v>
      </c>
      <c r="H70" s="18">
        <v>5</v>
      </c>
      <c r="I70" s="77">
        <v>88.6</v>
      </c>
      <c r="J70" s="68">
        <v>85.979</v>
      </c>
      <c r="K70" s="16">
        <v>84.421</v>
      </c>
      <c r="L70" s="31">
        <f t="shared" si="3"/>
        <v>0.981879296107189</v>
      </c>
      <c r="M70" s="32">
        <f t="shared" si="4"/>
        <v>86.9945056350969</v>
      </c>
      <c r="N70" s="33">
        <v>79</v>
      </c>
      <c r="O70" s="34">
        <f t="shared" si="5"/>
        <v>82.9972528175485</v>
      </c>
      <c r="P70" s="35">
        <v>68</v>
      </c>
      <c r="Q70" s="32" t="s">
        <v>23</v>
      </c>
      <c r="R70" s="16"/>
    </row>
    <row r="71" s="2" customFormat="1" ht="16" customHeight="1" spans="1:18">
      <c r="A71" s="16">
        <v>69</v>
      </c>
      <c r="B71" s="128" t="s">
        <v>159</v>
      </c>
      <c r="C71" s="128" t="s">
        <v>160</v>
      </c>
      <c r="D71" s="128" t="s">
        <v>21</v>
      </c>
      <c r="E71" s="18">
        <v>8114</v>
      </c>
      <c r="F71" s="128" t="s">
        <v>22</v>
      </c>
      <c r="G71" s="18">
        <v>20</v>
      </c>
      <c r="H71" s="18">
        <v>4</v>
      </c>
      <c r="I71" s="77">
        <v>81.4</v>
      </c>
      <c r="J71" s="68">
        <v>80.663</v>
      </c>
      <c r="K71" s="16">
        <v>84.421</v>
      </c>
      <c r="L71" s="31">
        <f t="shared" si="3"/>
        <v>1.04658889453653</v>
      </c>
      <c r="M71" s="32">
        <f t="shared" si="4"/>
        <v>85.1923360152734</v>
      </c>
      <c r="N71" s="33">
        <v>80.65</v>
      </c>
      <c r="O71" s="34">
        <f t="shared" si="5"/>
        <v>82.9211680076367</v>
      </c>
      <c r="P71" s="35">
        <v>69</v>
      </c>
      <c r="Q71" s="32" t="s">
        <v>23</v>
      </c>
      <c r="R71" s="50"/>
    </row>
    <row r="72" s="2" customFormat="1" ht="16" customHeight="1" spans="1:18">
      <c r="A72" s="16">
        <v>70</v>
      </c>
      <c r="B72" s="128" t="s">
        <v>161</v>
      </c>
      <c r="C72" s="128" t="s">
        <v>162</v>
      </c>
      <c r="D72" s="128" t="s">
        <v>21</v>
      </c>
      <c r="E72" s="18">
        <v>8114</v>
      </c>
      <c r="F72" s="128" t="s">
        <v>22</v>
      </c>
      <c r="G72" s="18">
        <v>27</v>
      </c>
      <c r="H72" s="18">
        <v>16</v>
      </c>
      <c r="I72" s="77">
        <v>87.8</v>
      </c>
      <c r="J72" s="68">
        <v>86.567</v>
      </c>
      <c r="K72" s="16">
        <v>84.421</v>
      </c>
      <c r="L72" s="31">
        <f t="shared" si="3"/>
        <v>0.975209952984394</v>
      </c>
      <c r="M72" s="32">
        <f t="shared" si="4"/>
        <v>85.6234338720298</v>
      </c>
      <c r="N72" s="33">
        <v>80.2</v>
      </c>
      <c r="O72" s="34">
        <f t="shared" si="5"/>
        <v>82.9117169360149</v>
      </c>
      <c r="P72" s="35">
        <v>70</v>
      </c>
      <c r="Q72" s="32" t="s">
        <v>23</v>
      </c>
      <c r="R72" s="16"/>
    </row>
    <row r="73" s="2" customFormat="1" ht="16" customHeight="1" spans="1:18">
      <c r="A73" s="16">
        <v>71</v>
      </c>
      <c r="B73" s="128" t="s">
        <v>163</v>
      </c>
      <c r="C73" s="128" t="s">
        <v>164</v>
      </c>
      <c r="D73" s="128" t="s">
        <v>21</v>
      </c>
      <c r="E73" s="18">
        <v>8114</v>
      </c>
      <c r="F73" s="128" t="s">
        <v>22</v>
      </c>
      <c r="G73" s="18">
        <v>26</v>
      </c>
      <c r="H73" s="18">
        <v>17</v>
      </c>
      <c r="I73" s="77">
        <v>85.6</v>
      </c>
      <c r="J73" s="68">
        <v>85.239</v>
      </c>
      <c r="K73" s="16">
        <v>84.421</v>
      </c>
      <c r="L73" s="31">
        <f t="shared" si="3"/>
        <v>0.990403453818088</v>
      </c>
      <c r="M73" s="32">
        <f t="shared" si="4"/>
        <v>84.7785356468283</v>
      </c>
      <c r="N73" s="33">
        <v>80.9</v>
      </c>
      <c r="O73" s="34">
        <f t="shared" si="5"/>
        <v>82.8392678234142</v>
      </c>
      <c r="P73" s="35">
        <v>71</v>
      </c>
      <c r="Q73" s="32" t="s">
        <v>23</v>
      </c>
      <c r="R73" s="16"/>
    </row>
    <row r="74" s="2" customFormat="1" ht="16" customHeight="1" spans="1:18">
      <c r="A74" s="16">
        <v>72</v>
      </c>
      <c r="B74" s="128" t="s">
        <v>165</v>
      </c>
      <c r="C74" s="128" t="s">
        <v>166</v>
      </c>
      <c r="D74" s="128" t="s">
        <v>21</v>
      </c>
      <c r="E74" s="18">
        <v>8114</v>
      </c>
      <c r="F74" s="128" t="s">
        <v>22</v>
      </c>
      <c r="G74" s="18">
        <v>19</v>
      </c>
      <c r="H74" s="18">
        <v>12</v>
      </c>
      <c r="I74" s="77">
        <v>83.2</v>
      </c>
      <c r="J74" s="68">
        <v>84.4</v>
      </c>
      <c r="K74" s="16">
        <v>84.421</v>
      </c>
      <c r="L74" s="31">
        <f t="shared" si="3"/>
        <v>1.00024881516588</v>
      </c>
      <c r="M74" s="32">
        <f t="shared" si="4"/>
        <v>83.220701421801</v>
      </c>
      <c r="N74" s="33">
        <v>82.35</v>
      </c>
      <c r="O74" s="34">
        <f t="shared" si="5"/>
        <v>82.7853507109005</v>
      </c>
      <c r="P74" s="35">
        <v>72</v>
      </c>
      <c r="Q74" s="32" t="s">
        <v>23</v>
      </c>
      <c r="R74" s="50"/>
    </row>
    <row r="75" s="2" customFormat="1" ht="16" customHeight="1" spans="1:18">
      <c r="A75" s="16">
        <v>73</v>
      </c>
      <c r="B75" s="128" t="s">
        <v>167</v>
      </c>
      <c r="C75" s="128" t="s">
        <v>168</v>
      </c>
      <c r="D75" s="128" t="s">
        <v>21</v>
      </c>
      <c r="E75" s="18">
        <v>8114</v>
      </c>
      <c r="F75" s="128" t="s">
        <v>22</v>
      </c>
      <c r="G75" s="18">
        <v>21</v>
      </c>
      <c r="H75" s="18">
        <v>15</v>
      </c>
      <c r="I75" s="77">
        <v>83.8</v>
      </c>
      <c r="J75" s="68">
        <v>84.168</v>
      </c>
      <c r="K75" s="16">
        <v>84.421</v>
      </c>
      <c r="L75" s="31">
        <f t="shared" si="3"/>
        <v>1.00300589297595</v>
      </c>
      <c r="M75" s="32">
        <f t="shared" si="4"/>
        <v>84.0518938313848</v>
      </c>
      <c r="N75" s="33">
        <v>81.45</v>
      </c>
      <c r="O75" s="34">
        <f t="shared" si="5"/>
        <v>82.7509469156924</v>
      </c>
      <c r="P75" s="35">
        <v>73</v>
      </c>
      <c r="Q75" s="32" t="s">
        <v>23</v>
      </c>
      <c r="R75" s="50"/>
    </row>
    <row r="76" s="2" customFormat="1" ht="16" customHeight="1" spans="1:18">
      <c r="A76" s="16">
        <v>74</v>
      </c>
      <c r="B76" s="128" t="s">
        <v>169</v>
      </c>
      <c r="C76" s="128" t="s">
        <v>170</v>
      </c>
      <c r="D76" s="128" t="s">
        <v>21</v>
      </c>
      <c r="E76" s="18">
        <v>8114</v>
      </c>
      <c r="F76" s="128" t="s">
        <v>22</v>
      </c>
      <c r="G76" s="18">
        <v>23</v>
      </c>
      <c r="H76" s="18">
        <v>13</v>
      </c>
      <c r="I76" s="77">
        <v>84.2</v>
      </c>
      <c r="J76" s="68">
        <v>82.042</v>
      </c>
      <c r="K76" s="16">
        <v>84.421</v>
      </c>
      <c r="L76" s="31">
        <f t="shared" si="3"/>
        <v>1.02899734282441</v>
      </c>
      <c r="M76" s="32">
        <f t="shared" si="4"/>
        <v>86.6415762658151</v>
      </c>
      <c r="N76" s="33">
        <v>78.75</v>
      </c>
      <c r="O76" s="34">
        <f t="shared" si="5"/>
        <v>82.6957881329075</v>
      </c>
      <c r="P76" s="35">
        <v>74</v>
      </c>
      <c r="Q76" s="32" t="s">
        <v>23</v>
      </c>
      <c r="R76" s="50"/>
    </row>
    <row r="77" s="2" customFormat="1" ht="16" customHeight="1" spans="1:18">
      <c r="A77" s="16">
        <v>75</v>
      </c>
      <c r="B77" s="128" t="s">
        <v>171</v>
      </c>
      <c r="C77" s="128" t="s">
        <v>172</v>
      </c>
      <c r="D77" s="128" t="s">
        <v>21</v>
      </c>
      <c r="E77" s="18">
        <v>8114</v>
      </c>
      <c r="F77" s="128" t="s">
        <v>22</v>
      </c>
      <c r="G77" s="18">
        <v>25</v>
      </c>
      <c r="H77" s="18">
        <v>11</v>
      </c>
      <c r="I77" s="77">
        <v>81</v>
      </c>
      <c r="J77" s="68">
        <v>84.589</v>
      </c>
      <c r="K77" s="16">
        <v>84.421</v>
      </c>
      <c r="L77" s="31">
        <f t="shared" si="3"/>
        <v>0.998013926160612</v>
      </c>
      <c r="M77" s="32">
        <f t="shared" si="4"/>
        <v>80.8391280190096</v>
      </c>
      <c r="N77" s="33">
        <v>84.45</v>
      </c>
      <c r="O77" s="34">
        <f t="shared" si="5"/>
        <v>82.6445640095048</v>
      </c>
      <c r="P77" s="35">
        <v>75</v>
      </c>
      <c r="Q77" s="32" t="s">
        <v>23</v>
      </c>
      <c r="R77" s="16"/>
    </row>
    <row r="78" s="2" customFormat="1" ht="16" customHeight="1" spans="1:18">
      <c r="A78" s="16">
        <v>76</v>
      </c>
      <c r="B78" s="128" t="s">
        <v>173</v>
      </c>
      <c r="C78" s="128" t="s">
        <v>174</v>
      </c>
      <c r="D78" s="128" t="s">
        <v>21</v>
      </c>
      <c r="E78" s="18">
        <v>8114</v>
      </c>
      <c r="F78" s="128" t="s">
        <v>22</v>
      </c>
      <c r="G78" s="18">
        <v>29</v>
      </c>
      <c r="H78" s="18">
        <v>13</v>
      </c>
      <c r="I78" s="77">
        <v>83.2</v>
      </c>
      <c r="J78" s="68">
        <v>83.1</v>
      </c>
      <c r="K78" s="16">
        <v>84.421</v>
      </c>
      <c r="L78" s="31">
        <f t="shared" si="3"/>
        <v>1.01589651022864</v>
      </c>
      <c r="M78" s="32">
        <f t="shared" si="4"/>
        <v>84.5225896510229</v>
      </c>
      <c r="N78" s="33">
        <v>80.65</v>
      </c>
      <c r="O78" s="34">
        <f t="shared" si="5"/>
        <v>82.5862948255114</v>
      </c>
      <c r="P78" s="35">
        <v>76</v>
      </c>
      <c r="Q78" s="32" t="s">
        <v>23</v>
      </c>
      <c r="R78" s="16"/>
    </row>
    <row r="79" s="2" customFormat="1" ht="16" customHeight="1" spans="1:18">
      <c r="A79" s="16">
        <v>77</v>
      </c>
      <c r="B79" s="128" t="s">
        <v>175</v>
      </c>
      <c r="C79" s="128" t="s">
        <v>176</v>
      </c>
      <c r="D79" s="128" t="s">
        <v>21</v>
      </c>
      <c r="E79" s="18">
        <v>8114</v>
      </c>
      <c r="F79" s="128" t="s">
        <v>22</v>
      </c>
      <c r="G79" s="18">
        <v>29</v>
      </c>
      <c r="H79" s="18">
        <v>5</v>
      </c>
      <c r="I79" s="77">
        <v>87.2</v>
      </c>
      <c r="J79" s="68">
        <v>83.1</v>
      </c>
      <c r="K79" s="16">
        <v>84.421</v>
      </c>
      <c r="L79" s="31">
        <f t="shared" si="3"/>
        <v>1.01589651022864</v>
      </c>
      <c r="M79" s="32">
        <f t="shared" si="4"/>
        <v>88.5861756919374</v>
      </c>
      <c r="N79" s="33">
        <v>76.55</v>
      </c>
      <c r="O79" s="34">
        <f t="shared" si="5"/>
        <v>82.5680878459687</v>
      </c>
      <c r="P79" s="35">
        <v>77</v>
      </c>
      <c r="Q79" s="32" t="s">
        <v>23</v>
      </c>
      <c r="R79" s="16"/>
    </row>
    <row r="80" s="2" customFormat="1" ht="16" customHeight="1" spans="1:18">
      <c r="A80" s="16">
        <v>78</v>
      </c>
      <c r="B80" s="128" t="s">
        <v>177</v>
      </c>
      <c r="C80" s="128" t="s">
        <v>178</v>
      </c>
      <c r="D80" s="128" t="s">
        <v>21</v>
      </c>
      <c r="E80" s="18">
        <v>8114</v>
      </c>
      <c r="F80" s="128" t="s">
        <v>22</v>
      </c>
      <c r="G80" s="18">
        <v>29</v>
      </c>
      <c r="H80" s="18">
        <v>16</v>
      </c>
      <c r="I80" s="77">
        <v>88.8</v>
      </c>
      <c r="J80" s="68">
        <v>83.1</v>
      </c>
      <c r="K80" s="16">
        <v>84.421</v>
      </c>
      <c r="L80" s="31">
        <f t="shared" si="3"/>
        <v>1.01589651022864</v>
      </c>
      <c r="M80" s="32">
        <f t="shared" si="4"/>
        <v>90.2116101083033</v>
      </c>
      <c r="N80" s="33">
        <v>74.9</v>
      </c>
      <c r="O80" s="34">
        <f t="shared" si="5"/>
        <v>82.5558050541516</v>
      </c>
      <c r="P80" s="35">
        <v>78</v>
      </c>
      <c r="Q80" s="32" t="s">
        <v>23</v>
      </c>
      <c r="R80" s="16"/>
    </row>
    <row r="81" s="2" customFormat="1" ht="16" customHeight="1" spans="1:18">
      <c r="A81" s="94">
        <v>79</v>
      </c>
      <c r="B81" s="129" t="s">
        <v>179</v>
      </c>
      <c r="C81" s="129" t="s">
        <v>180</v>
      </c>
      <c r="D81" s="129" t="s">
        <v>21</v>
      </c>
      <c r="E81" s="96">
        <v>8114</v>
      </c>
      <c r="F81" s="129" t="s">
        <v>22</v>
      </c>
      <c r="G81" s="96">
        <v>23</v>
      </c>
      <c r="H81" s="96">
        <v>15</v>
      </c>
      <c r="I81" s="113">
        <v>86.2</v>
      </c>
      <c r="J81" s="98">
        <v>82.042</v>
      </c>
      <c r="K81" s="94">
        <v>84.421</v>
      </c>
      <c r="L81" s="99">
        <f t="shared" si="3"/>
        <v>1.02899734282441</v>
      </c>
      <c r="M81" s="100">
        <f t="shared" si="4"/>
        <v>88.6995709514639</v>
      </c>
      <c r="N81" s="97">
        <v>76.35</v>
      </c>
      <c r="O81" s="101">
        <f t="shared" si="5"/>
        <v>82.5247854757319</v>
      </c>
      <c r="P81" s="102">
        <v>79</v>
      </c>
      <c r="Q81" s="100" t="s">
        <v>23</v>
      </c>
      <c r="R81" s="106"/>
    </row>
    <row r="82" s="2" customFormat="1" ht="16" customHeight="1" spans="1:18">
      <c r="A82" s="94">
        <v>80</v>
      </c>
      <c r="B82" s="129" t="s">
        <v>181</v>
      </c>
      <c r="C82" s="129" t="s">
        <v>182</v>
      </c>
      <c r="D82" s="129" t="s">
        <v>21</v>
      </c>
      <c r="E82" s="96">
        <v>8114</v>
      </c>
      <c r="F82" s="129" t="s">
        <v>22</v>
      </c>
      <c r="G82" s="96">
        <v>23</v>
      </c>
      <c r="H82" s="96">
        <v>12</v>
      </c>
      <c r="I82" s="113">
        <v>84.8</v>
      </c>
      <c r="J82" s="98">
        <v>82.042</v>
      </c>
      <c r="K82" s="94">
        <v>84.421</v>
      </c>
      <c r="L82" s="99">
        <f t="shared" si="3"/>
        <v>1.02899734282441</v>
      </c>
      <c r="M82" s="100">
        <f t="shared" si="4"/>
        <v>87.2589746715097</v>
      </c>
      <c r="N82" s="97">
        <v>77.75</v>
      </c>
      <c r="O82" s="101">
        <f t="shared" si="5"/>
        <v>82.5044873357549</v>
      </c>
      <c r="P82" s="102">
        <v>80</v>
      </c>
      <c r="Q82" s="100" t="s">
        <v>23</v>
      </c>
      <c r="R82" s="106"/>
    </row>
    <row r="83" s="2" customFormat="1" ht="16" customHeight="1" spans="1:18">
      <c r="A83" s="94">
        <v>81</v>
      </c>
      <c r="B83" s="129" t="s">
        <v>183</v>
      </c>
      <c r="C83" s="129" t="s">
        <v>184</v>
      </c>
      <c r="D83" s="129" t="s">
        <v>21</v>
      </c>
      <c r="E83" s="96">
        <v>8114</v>
      </c>
      <c r="F83" s="129" t="s">
        <v>22</v>
      </c>
      <c r="G83" s="96">
        <v>24</v>
      </c>
      <c r="H83" s="96">
        <v>7</v>
      </c>
      <c r="I83" s="113">
        <v>86.6</v>
      </c>
      <c r="J83" s="98">
        <v>85.979</v>
      </c>
      <c r="K83" s="94">
        <v>84.421</v>
      </c>
      <c r="L83" s="99">
        <f t="shared" si="3"/>
        <v>0.981879296107189</v>
      </c>
      <c r="M83" s="100">
        <f t="shared" si="4"/>
        <v>85.0307470428826</v>
      </c>
      <c r="N83" s="97">
        <v>79.95</v>
      </c>
      <c r="O83" s="101">
        <f t="shared" si="5"/>
        <v>82.4903735214413</v>
      </c>
      <c r="P83" s="102">
        <v>81</v>
      </c>
      <c r="Q83" s="100" t="s">
        <v>23</v>
      </c>
      <c r="R83" s="94"/>
    </row>
    <row r="84" s="2" customFormat="1" ht="16" customHeight="1" spans="1:18">
      <c r="A84" s="94">
        <v>82</v>
      </c>
      <c r="B84" s="129" t="s">
        <v>185</v>
      </c>
      <c r="C84" s="129" t="s">
        <v>186</v>
      </c>
      <c r="D84" s="129" t="s">
        <v>21</v>
      </c>
      <c r="E84" s="96">
        <v>8114</v>
      </c>
      <c r="F84" s="129" t="s">
        <v>22</v>
      </c>
      <c r="G84" s="96">
        <v>28</v>
      </c>
      <c r="H84" s="96">
        <v>11</v>
      </c>
      <c r="I84" s="113">
        <v>92</v>
      </c>
      <c r="J84" s="98">
        <v>86.495</v>
      </c>
      <c r="K84" s="94">
        <v>84.421</v>
      </c>
      <c r="L84" s="99">
        <f t="shared" si="3"/>
        <v>0.976021735360425</v>
      </c>
      <c r="M84" s="100">
        <f t="shared" si="4"/>
        <v>89.7939996531591</v>
      </c>
      <c r="N84" s="97">
        <v>74.95</v>
      </c>
      <c r="O84" s="101">
        <f t="shared" si="5"/>
        <v>82.3719998265796</v>
      </c>
      <c r="P84" s="102">
        <v>82</v>
      </c>
      <c r="Q84" s="100" t="s">
        <v>23</v>
      </c>
      <c r="R84" s="94"/>
    </row>
    <row r="85" s="2" customFormat="1" ht="16" customHeight="1" spans="1:18">
      <c r="A85" s="94">
        <v>83</v>
      </c>
      <c r="B85" s="129" t="s">
        <v>187</v>
      </c>
      <c r="C85" s="129" t="s">
        <v>188</v>
      </c>
      <c r="D85" s="129" t="s">
        <v>21</v>
      </c>
      <c r="E85" s="96">
        <v>8114</v>
      </c>
      <c r="F85" s="129" t="s">
        <v>22</v>
      </c>
      <c r="G85" s="96">
        <v>27</v>
      </c>
      <c r="H85" s="96">
        <v>18</v>
      </c>
      <c r="I85" s="113">
        <v>88.6</v>
      </c>
      <c r="J85" s="98">
        <v>86.567</v>
      </c>
      <c r="K85" s="94">
        <v>84.421</v>
      </c>
      <c r="L85" s="99">
        <f t="shared" si="3"/>
        <v>0.975209952984394</v>
      </c>
      <c r="M85" s="100">
        <f t="shared" si="4"/>
        <v>86.4036018344173</v>
      </c>
      <c r="N85" s="97">
        <v>78.3</v>
      </c>
      <c r="O85" s="101">
        <f t="shared" si="5"/>
        <v>82.3518009172086</v>
      </c>
      <c r="P85" s="102">
        <v>83</v>
      </c>
      <c r="Q85" s="100" t="s">
        <v>23</v>
      </c>
      <c r="R85" s="94"/>
    </row>
    <row r="86" s="2" customFormat="1" ht="16" customHeight="1" spans="1:18">
      <c r="A86" s="94">
        <v>84</v>
      </c>
      <c r="B86" s="129" t="s">
        <v>189</v>
      </c>
      <c r="C86" s="129" t="s">
        <v>190</v>
      </c>
      <c r="D86" s="129" t="s">
        <v>21</v>
      </c>
      <c r="E86" s="96">
        <v>8114</v>
      </c>
      <c r="F86" s="129" t="s">
        <v>22</v>
      </c>
      <c r="G86" s="96">
        <v>19</v>
      </c>
      <c r="H86" s="96">
        <v>11</v>
      </c>
      <c r="I86" s="113">
        <v>87</v>
      </c>
      <c r="J86" s="98">
        <v>84.4</v>
      </c>
      <c r="K86" s="94">
        <v>84.421</v>
      </c>
      <c r="L86" s="99">
        <f t="shared" si="3"/>
        <v>1.00024881516588</v>
      </c>
      <c r="M86" s="100">
        <f t="shared" si="4"/>
        <v>87.0216469194313</v>
      </c>
      <c r="N86" s="97">
        <v>77.55</v>
      </c>
      <c r="O86" s="101">
        <f t="shared" si="5"/>
        <v>82.2858234597156</v>
      </c>
      <c r="P86" s="102">
        <v>84</v>
      </c>
      <c r="Q86" s="100" t="s">
        <v>23</v>
      </c>
      <c r="R86" s="106"/>
    </row>
    <row r="87" s="2" customFormat="1" ht="16" customHeight="1" spans="1:18">
      <c r="A87" s="94">
        <v>85</v>
      </c>
      <c r="B87" s="129" t="s">
        <v>191</v>
      </c>
      <c r="C87" s="129" t="s">
        <v>192</v>
      </c>
      <c r="D87" s="129" t="s">
        <v>21</v>
      </c>
      <c r="E87" s="96">
        <v>8114</v>
      </c>
      <c r="F87" s="129" t="s">
        <v>22</v>
      </c>
      <c r="G87" s="96">
        <v>27</v>
      </c>
      <c r="H87" s="96">
        <v>4</v>
      </c>
      <c r="I87" s="113">
        <v>88.4</v>
      </c>
      <c r="J87" s="98">
        <v>86.567</v>
      </c>
      <c r="K87" s="94">
        <v>84.421</v>
      </c>
      <c r="L87" s="99">
        <f t="shared" si="3"/>
        <v>0.975209952984394</v>
      </c>
      <c r="M87" s="100">
        <f t="shared" si="4"/>
        <v>86.2085598438204</v>
      </c>
      <c r="N87" s="97">
        <v>78.25</v>
      </c>
      <c r="O87" s="101">
        <f t="shared" si="5"/>
        <v>82.2292799219102</v>
      </c>
      <c r="P87" s="102">
        <v>85</v>
      </c>
      <c r="Q87" s="100" t="s">
        <v>23</v>
      </c>
      <c r="R87" s="94"/>
    </row>
    <row r="88" s="2" customFormat="1" ht="16" customHeight="1" spans="1:18">
      <c r="A88" s="94">
        <v>86</v>
      </c>
      <c r="B88" s="129" t="s">
        <v>193</v>
      </c>
      <c r="C88" s="129" t="s">
        <v>194</v>
      </c>
      <c r="D88" s="129" t="s">
        <v>21</v>
      </c>
      <c r="E88" s="96">
        <v>8114</v>
      </c>
      <c r="F88" s="129" t="s">
        <v>22</v>
      </c>
      <c r="G88" s="96">
        <v>24</v>
      </c>
      <c r="H88" s="96">
        <v>11</v>
      </c>
      <c r="I88" s="113">
        <v>84.4</v>
      </c>
      <c r="J88" s="98">
        <v>85.979</v>
      </c>
      <c r="K88" s="94">
        <v>84.421</v>
      </c>
      <c r="L88" s="99">
        <f t="shared" si="3"/>
        <v>0.981879296107189</v>
      </c>
      <c r="M88" s="100">
        <f t="shared" si="4"/>
        <v>82.8706125914468</v>
      </c>
      <c r="N88" s="97">
        <v>81.55</v>
      </c>
      <c r="O88" s="101">
        <f t="shared" si="5"/>
        <v>82.2103062957234</v>
      </c>
      <c r="P88" s="102">
        <v>86</v>
      </c>
      <c r="Q88" s="100" t="s">
        <v>23</v>
      </c>
      <c r="R88" s="94"/>
    </row>
    <row r="89" s="2" customFormat="1" ht="16" customHeight="1" spans="1:18">
      <c r="A89" s="94">
        <v>87</v>
      </c>
      <c r="B89" s="129" t="s">
        <v>195</v>
      </c>
      <c r="C89" s="129" t="s">
        <v>196</v>
      </c>
      <c r="D89" s="129" t="s">
        <v>21</v>
      </c>
      <c r="E89" s="96">
        <v>8114</v>
      </c>
      <c r="F89" s="129" t="s">
        <v>22</v>
      </c>
      <c r="G89" s="96">
        <v>26</v>
      </c>
      <c r="H89" s="96">
        <v>5</v>
      </c>
      <c r="I89" s="113">
        <v>85</v>
      </c>
      <c r="J89" s="98">
        <v>85.239</v>
      </c>
      <c r="K89" s="94">
        <v>84.421</v>
      </c>
      <c r="L89" s="99">
        <f t="shared" si="3"/>
        <v>0.990403453818088</v>
      </c>
      <c r="M89" s="100">
        <f t="shared" si="4"/>
        <v>84.1842935745375</v>
      </c>
      <c r="N89" s="97">
        <v>80</v>
      </c>
      <c r="O89" s="101">
        <f t="shared" si="5"/>
        <v>82.0921467872687</v>
      </c>
      <c r="P89" s="102">
        <v>87</v>
      </c>
      <c r="Q89" s="100" t="s">
        <v>23</v>
      </c>
      <c r="R89" s="94"/>
    </row>
    <row r="90" s="2" customFormat="1" ht="16" customHeight="1" spans="1:18">
      <c r="A90" s="94">
        <v>88</v>
      </c>
      <c r="B90" s="129" t="s">
        <v>197</v>
      </c>
      <c r="C90" s="129" t="s">
        <v>198</v>
      </c>
      <c r="D90" s="129" t="s">
        <v>21</v>
      </c>
      <c r="E90" s="96">
        <v>8114</v>
      </c>
      <c r="F90" s="129" t="s">
        <v>22</v>
      </c>
      <c r="G90" s="96">
        <v>26</v>
      </c>
      <c r="H90" s="96">
        <v>12</v>
      </c>
      <c r="I90" s="113">
        <v>85</v>
      </c>
      <c r="J90" s="98">
        <v>85.239</v>
      </c>
      <c r="K90" s="94">
        <v>84.421</v>
      </c>
      <c r="L90" s="99">
        <f t="shared" si="3"/>
        <v>0.990403453818088</v>
      </c>
      <c r="M90" s="100">
        <f t="shared" si="4"/>
        <v>84.1842935745375</v>
      </c>
      <c r="N90" s="97">
        <v>79.95</v>
      </c>
      <c r="O90" s="101">
        <f t="shared" si="5"/>
        <v>82.0671467872687</v>
      </c>
      <c r="P90" s="102">
        <v>88</v>
      </c>
      <c r="Q90" s="100" t="s">
        <v>23</v>
      </c>
      <c r="R90" s="94"/>
    </row>
    <row r="91" s="2" customFormat="1" ht="16" customHeight="1" spans="1:18">
      <c r="A91" s="94">
        <v>89</v>
      </c>
      <c r="B91" s="129" t="s">
        <v>199</v>
      </c>
      <c r="C91" s="129" t="s">
        <v>200</v>
      </c>
      <c r="D91" s="129" t="s">
        <v>21</v>
      </c>
      <c r="E91" s="96">
        <v>8114</v>
      </c>
      <c r="F91" s="129" t="s">
        <v>22</v>
      </c>
      <c r="G91" s="96">
        <v>30</v>
      </c>
      <c r="H91" s="96">
        <v>7</v>
      </c>
      <c r="I91" s="113">
        <v>88</v>
      </c>
      <c r="J91" s="98">
        <v>84.778</v>
      </c>
      <c r="K91" s="94">
        <v>84.421</v>
      </c>
      <c r="L91" s="99">
        <f t="shared" si="3"/>
        <v>0.995789001863691</v>
      </c>
      <c r="M91" s="100">
        <f t="shared" si="4"/>
        <v>87.6294321640048</v>
      </c>
      <c r="N91" s="97">
        <v>76.2</v>
      </c>
      <c r="O91" s="101">
        <f t="shared" si="5"/>
        <v>81.9147160820024</v>
      </c>
      <c r="P91" s="102">
        <v>89</v>
      </c>
      <c r="Q91" s="100" t="s">
        <v>23</v>
      </c>
      <c r="R91" s="94"/>
    </row>
    <row r="92" s="2" customFormat="1" ht="16" customHeight="1" spans="1:18">
      <c r="A92" s="94">
        <v>90</v>
      </c>
      <c r="B92" s="129" t="s">
        <v>201</v>
      </c>
      <c r="C92" s="129" t="s">
        <v>202</v>
      </c>
      <c r="D92" s="129" t="s">
        <v>21</v>
      </c>
      <c r="E92" s="96">
        <v>8114</v>
      </c>
      <c r="F92" s="129" t="s">
        <v>22</v>
      </c>
      <c r="G92" s="96">
        <v>28</v>
      </c>
      <c r="H92" s="96">
        <v>6</v>
      </c>
      <c r="I92" s="113">
        <v>90.6</v>
      </c>
      <c r="J92" s="98">
        <v>86.495</v>
      </c>
      <c r="K92" s="94">
        <v>84.421</v>
      </c>
      <c r="L92" s="99">
        <f t="shared" si="3"/>
        <v>0.976021735360425</v>
      </c>
      <c r="M92" s="100">
        <f t="shared" si="4"/>
        <v>88.4275692236545</v>
      </c>
      <c r="N92" s="97">
        <v>75.4</v>
      </c>
      <c r="O92" s="101">
        <f t="shared" si="5"/>
        <v>81.9137846118273</v>
      </c>
      <c r="P92" s="102">
        <v>90</v>
      </c>
      <c r="Q92" s="100" t="s">
        <v>23</v>
      </c>
      <c r="R92" s="94"/>
    </row>
    <row r="93" s="2" customFormat="1" ht="16" customHeight="1" spans="1:18">
      <c r="A93" s="94">
        <v>91</v>
      </c>
      <c r="B93" s="129" t="s">
        <v>203</v>
      </c>
      <c r="C93" s="129" t="s">
        <v>204</v>
      </c>
      <c r="D93" s="129" t="s">
        <v>21</v>
      </c>
      <c r="E93" s="96">
        <v>8114</v>
      </c>
      <c r="F93" s="129" t="s">
        <v>22</v>
      </c>
      <c r="G93" s="96">
        <v>22</v>
      </c>
      <c r="H93" s="96">
        <v>5</v>
      </c>
      <c r="I93" s="113">
        <v>87.2</v>
      </c>
      <c r="J93" s="98">
        <v>85.137</v>
      </c>
      <c r="K93" s="94">
        <v>84.421</v>
      </c>
      <c r="L93" s="99">
        <f t="shared" si="3"/>
        <v>0.991590025488331</v>
      </c>
      <c r="M93" s="100">
        <f t="shared" si="4"/>
        <v>86.4666502225824</v>
      </c>
      <c r="N93" s="97">
        <v>77.35</v>
      </c>
      <c r="O93" s="101">
        <f t="shared" si="5"/>
        <v>81.9083251112912</v>
      </c>
      <c r="P93" s="102">
        <v>91</v>
      </c>
      <c r="Q93" s="100" t="s">
        <v>23</v>
      </c>
      <c r="R93" s="106"/>
    </row>
    <row r="94" s="2" customFormat="1" ht="16" customHeight="1" spans="1:18">
      <c r="A94" s="94">
        <v>92</v>
      </c>
      <c r="B94" s="129" t="s">
        <v>205</v>
      </c>
      <c r="C94" s="129" t="s">
        <v>206</v>
      </c>
      <c r="D94" s="129" t="s">
        <v>21</v>
      </c>
      <c r="E94" s="96">
        <v>8114</v>
      </c>
      <c r="F94" s="129" t="s">
        <v>22</v>
      </c>
      <c r="G94" s="96">
        <v>23</v>
      </c>
      <c r="H94" s="96">
        <v>5</v>
      </c>
      <c r="I94" s="113">
        <v>82</v>
      </c>
      <c r="J94" s="98">
        <v>82.042</v>
      </c>
      <c r="K94" s="94">
        <v>84.421</v>
      </c>
      <c r="L94" s="99">
        <f t="shared" si="3"/>
        <v>1.02899734282441</v>
      </c>
      <c r="M94" s="100">
        <f t="shared" si="4"/>
        <v>84.3777821116014</v>
      </c>
      <c r="N94" s="97">
        <v>79.25</v>
      </c>
      <c r="O94" s="101">
        <f t="shared" si="5"/>
        <v>81.8138910558007</v>
      </c>
      <c r="P94" s="102">
        <v>92</v>
      </c>
      <c r="Q94" s="100" t="s">
        <v>23</v>
      </c>
      <c r="R94" s="106"/>
    </row>
    <row r="95" s="2" customFormat="1" ht="16" customHeight="1" spans="1:18">
      <c r="A95" s="94">
        <v>93</v>
      </c>
      <c r="B95" s="129" t="s">
        <v>207</v>
      </c>
      <c r="C95" s="129" t="s">
        <v>208</v>
      </c>
      <c r="D95" s="129" t="s">
        <v>21</v>
      </c>
      <c r="E95" s="96">
        <v>8114</v>
      </c>
      <c r="F95" s="129" t="s">
        <v>22</v>
      </c>
      <c r="G95" s="96">
        <v>20</v>
      </c>
      <c r="H95" s="96">
        <v>17</v>
      </c>
      <c r="I95" s="113">
        <v>77.4</v>
      </c>
      <c r="J95" s="98">
        <v>80.663</v>
      </c>
      <c r="K95" s="94">
        <v>84.421</v>
      </c>
      <c r="L95" s="99">
        <f t="shared" si="3"/>
        <v>1.04658889453653</v>
      </c>
      <c r="M95" s="100">
        <f t="shared" si="4"/>
        <v>81.0059804371273</v>
      </c>
      <c r="N95" s="97">
        <v>82.55</v>
      </c>
      <c r="O95" s="101">
        <f t="shared" si="5"/>
        <v>81.7779902185637</v>
      </c>
      <c r="P95" s="102">
        <v>93</v>
      </c>
      <c r="Q95" s="100" t="s">
        <v>23</v>
      </c>
      <c r="R95" s="106"/>
    </row>
    <row r="96" s="2" customFormat="1" ht="16" customHeight="1" spans="1:18">
      <c r="A96" s="94">
        <v>94</v>
      </c>
      <c r="B96" s="129" t="s">
        <v>209</v>
      </c>
      <c r="C96" s="129" t="s">
        <v>210</v>
      </c>
      <c r="D96" s="129" t="s">
        <v>21</v>
      </c>
      <c r="E96" s="96">
        <v>8114</v>
      </c>
      <c r="F96" s="129" t="s">
        <v>22</v>
      </c>
      <c r="G96" s="96">
        <v>24</v>
      </c>
      <c r="H96" s="96">
        <v>1</v>
      </c>
      <c r="I96" s="113">
        <v>83</v>
      </c>
      <c r="J96" s="98">
        <v>85.979</v>
      </c>
      <c r="K96" s="94">
        <v>84.421</v>
      </c>
      <c r="L96" s="99">
        <f t="shared" si="3"/>
        <v>0.981879296107189</v>
      </c>
      <c r="M96" s="100">
        <f t="shared" si="4"/>
        <v>81.4959815768967</v>
      </c>
      <c r="N96" s="97">
        <v>82.05</v>
      </c>
      <c r="O96" s="101">
        <f t="shared" si="5"/>
        <v>81.7729907884483</v>
      </c>
      <c r="P96" s="102">
        <v>94</v>
      </c>
      <c r="Q96" s="100" t="s">
        <v>23</v>
      </c>
      <c r="R96" s="94"/>
    </row>
    <row r="97" s="2" customFormat="1" ht="16" customHeight="1" spans="1:18">
      <c r="A97" s="94">
        <v>95</v>
      </c>
      <c r="B97" s="129" t="s">
        <v>211</v>
      </c>
      <c r="C97" s="129" t="s">
        <v>212</v>
      </c>
      <c r="D97" s="129" t="s">
        <v>21</v>
      </c>
      <c r="E97" s="96">
        <v>8114</v>
      </c>
      <c r="F97" s="129" t="s">
        <v>22</v>
      </c>
      <c r="G97" s="96">
        <v>23</v>
      </c>
      <c r="H97" s="96">
        <v>18</v>
      </c>
      <c r="I97" s="113">
        <v>82.4</v>
      </c>
      <c r="J97" s="98">
        <v>82.042</v>
      </c>
      <c r="K97" s="94">
        <v>84.421</v>
      </c>
      <c r="L97" s="99">
        <f t="shared" si="3"/>
        <v>1.02899734282441</v>
      </c>
      <c r="M97" s="100">
        <f t="shared" si="4"/>
        <v>84.7893810487311</v>
      </c>
      <c r="N97" s="97">
        <v>78.75</v>
      </c>
      <c r="O97" s="101">
        <f t="shared" si="5"/>
        <v>81.7696905243656</v>
      </c>
      <c r="P97" s="102">
        <v>95</v>
      </c>
      <c r="Q97" s="100" t="s">
        <v>23</v>
      </c>
      <c r="R97" s="106"/>
    </row>
    <row r="98" s="2" customFormat="1" ht="16" customHeight="1" spans="1:18">
      <c r="A98" s="94">
        <v>96</v>
      </c>
      <c r="B98" s="129" t="s">
        <v>213</v>
      </c>
      <c r="C98" s="129" t="s">
        <v>214</v>
      </c>
      <c r="D98" s="129" t="s">
        <v>21</v>
      </c>
      <c r="E98" s="96">
        <v>8114</v>
      </c>
      <c r="F98" s="129" t="s">
        <v>22</v>
      </c>
      <c r="G98" s="96">
        <v>22</v>
      </c>
      <c r="H98" s="96">
        <v>11</v>
      </c>
      <c r="I98" s="113">
        <v>85.2</v>
      </c>
      <c r="J98" s="98">
        <v>85.137</v>
      </c>
      <c r="K98" s="94">
        <v>84.421</v>
      </c>
      <c r="L98" s="99">
        <f t="shared" si="3"/>
        <v>0.991590025488331</v>
      </c>
      <c r="M98" s="100">
        <f t="shared" si="4"/>
        <v>84.4834701716058</v>
      </c>
      <c r="N98" s="97">
        <v>79</v>
      </c>
      <c r="O98" s="101">
        <f t="shared" si="5"/>
        <v>81.7417350858029</v>
      </c>
      <c r="P98" s="102">
        <v>96</v>
      </c>
      <c r="Q98" s="100" t="s">
        <v>23</v>
      </c>
      <c r="R98" s="106"/>
    </row>
    <row r="99" s="2" customFormat="1" ht="16" customHeight="1" spans="1:18">
      <c r="A99" s="94">
        <v>97</v>
      </c>
      <c r="B99" s="129" t="s">
        <v>215</v>
      </c>
      <c r="C99" s="129" t="s">
        <v>216</v>
      </c>
      <c r="D99" s="129" t="s">
        <v>21</v>
      </c>
      <c r="E99" s="96">
        <v>8114</v>
      </c>
      <c r="F99" s="129" t="s">
        <v>22</v>
      </c>
      <c r="G99" s="96">
        <v>26</v>
      </c>
      <c r="H99" s="96">
        <v>9</v>
      </c>
      <c r="I99" s="113">
        <v>81.2</v>
      </c>
      <c r="J99" s="98">
        <v>85.239</v>
      </c>
      <c r="K99" s="94">
        <v>84.421</v>
      </c>
      <c r="L99" s="99">
        <f t="shared" si="3"/>
        <v>0.990403453818088</v>
      </c>
      <c r="M99" s="100">
        <f t="shared" si="4"/>
        <v>80.4207604500288</v>
      </c>
      <c r="N99" s="97">
        <v>83.05</v>
      </c>
      <c r="O99" s="101">
        <f t="shared" si="5"/>
        <v>81.7353802250144</v>
      </c>
      <c r="P99" s="102">
        <v>97</v>
      </c>
      <c r="Q99" s="100" t="s">
        <v>23</v>
      </c>
      <c r="R99" s="94"/>
    </row>
    <row r="100" s="2" customFormat="1" ht="16" customHeight="1" spans="1:18">
      <c r="A100" s="94">
        <v>98</v>
      </c>
      <c r="B100" s="129" t="s">
        <v>217</v>
      </c>
      <c r="C100" s="129" t="s">
        <v>218</v>
      </c>
      <c r="D100" s="129" t="s">
        <v>21</v>
      </c>
      <c r="E100" s="96">
        <v>8114</v>
      </c>
      <c r="F100" s="129" t="s">
        <v>22</v>
      </c>
      <c r="G100" s="96">
        <v>23</v>
      </c>
      <c r="H100" s="96">
        <v>19</v>
      </c>
      <c r="I100" s="113">
        <v>82</v>
      </c>
      <c r="J100" s="98">
        <v>82.042</v>
      </c>
      <c r="K100" s="94">
        <v>84.421</v>
      </c>
      <c r="L100" s="99">
        <f t="shared" si="3"/>
        <v>1.02899734282441</v>
      </c>
      <c r="M100" s="100">
        <f t="shared" si="4"/>
        <v>84.3777821116014</v>
      </c>
      <c r="N100" s="97">
        <v>79.05</v>
      </c>
      <c r="O100" s="101">
        <f t="shared" si="5"/>
        <v>81.7138910558007</v>
      </c>
      <c r="P100" s="102">
        <v>98</v>
      </c>
      <c r="Q100" s="100" t="s">
        <v>23</v>
      </c>
      <c r="R100" s="94"/>
    </row>
    <row r="101" s="2" customFormat="1" ht="16" customHeight="1" spans="1:18">
      <c r="A101" s="94">
        <v>99</v>
      </c>
      <c r="B101" s="129" t="s">
        <v>219</v>
      </c>
      <c r="C101" s="129" t="s">
        <v>220</v>
      </c>
      <c r="D101" s="129" t="s">
        <v>21</v>
      </c>
      <c r="E101" s="96">
        <v>8114</v>
      </c>
      <c r="F101" s="129" t="s">
        <v>22</v>
      </c>
      <c r="G101" s="96">
        <v>24</v>
      </c>
      <c r="H101" s="96">
        <v>8</v>
      </c>
      <c r="I101" s="113">
        <v>84.4</v>
      </c>
      <c r="J101" s="98">
        <v>85.979</v>
      </c>
      <c r="K101" s="94">
        <v>84.421</v>
      </c>
      <c r="L101" s="99">
        <f t="shared" si="3"/>
        <v>0.981879296107189</v>
      </c>
      <c r="M101" s="100">
        <f t="shared" si="4"/>
        <v>82.8706125914468</v>
      </c>
      <c r="N101" s="97">
        <v>80.4</v>
      </c>
      <c r="O101" s="101">
        <f t="shared" si="5"/>
        <v>81.6353062957234</v>
      </c>
      <c r="P101" s="102">
        <v>99</v>
      </c>
      <c r="Q101" s="100" t="s">
        <v>23</v>
      </c>
      <c r="R101" s="94"/>
    </row>
    <row r="102" s="3" customFormat="1" ht="16" customHeight="1" spans="1:18">
      <c r="A102" s="107">
        <v>100</v>
      </c>
      <c r="B102" s="130" t="s">
        <v>221</v>
      </c>
      <c r="C102" s="130" t="s">
        <v>222</v>
      </c>
      <c r="D102" s="130" t="s">
        <v>21</v>
      </c>
      <c r="E102" s="109">
        <v>8114</v>
      </c>
      <c r="F102" s="130" t="s">
        <v>22</v>
      </c>
      <c r="G102" s="109">
        <v>25</v>
      </c>
      <c r="H102" s="109">
        <v>5</v>
      </c>
      <c r="I102" s="114">
        <v>85.2</v>
      </c>
      <c r="J102" s="115">
        <v>84.589</v>
      </c>
      <c r="K102" s="107">
        <v>84.421</v>
      </c>
      <c r="L102" s="116">
        <f t="shared" si="3"/>
        <v>0.998013926160612</v>
      </c>
      <c r="M102" s="117">
        <f t="shared" si="4"/>
        <v>85.0307865088841</v>
      </c>
      <c r="N102" s="118">
        <v>78.1</v>
      </c>
      <c r="O102" s="119">
        <f t="shared" si="5"/>
        <v>81.5653932544421</v>
      </c>
      <c r="P102" s="120">
        <v>100</v>
      </c>
      <c r="Q102" s="117" t="s">
        <v>23</v>
      </c>
      <c r="R102" s="107"/>
    </row>
    <row r="103" s="2" customFormat="1" ht="16" customHeight="1" spans="1:18">
      <c r="A103" s="110">
        <v>101</v>
      </c>
      <c r="B103" s="131" t="s">
        <v>223</v>
      </c>
      <c r="C103" s="131" t="s">
        <v>224</v>
      </c>
      <c r="D103" s="131" t="s">
        <v>21</v>
      </c>
      <c r="E103" s="112">
        <v>8114</v>
      </c>
      <c r="F103" s="131" t="s">
        <v>22</v>
      </c>
      <c r="G103" s="112">
        <v>22</v>
      </c>
      <c r="H103" s="112">
        <v>10</v>
      </c>
      <c r="I103" s="121">
        <v>84</v>
      </c>
      <c r="J103" s="122">
        <v>85.137</v>
      </c>
      <c r="K103" s="110">
        <v>84.421</v>
      </c>
      <c r="L103" s="123">
        <f t="shared" si="3"/>
        <v>0.991590025488331</v>
      </c>
      <c r="M103" s="103">
        <f t="shared" si="4"/>
        <v>83.2935621410198</v>
      </c>
      <c r="N103" s="124">
        <v>79.7</v>
      </c>
      <c r="O103" s="125">
        <f t="shared" si="5"/>
        <v>81.4967810705099</v>
      </c>
      <c r="P103" s="126">
        <v>101</v>
      </c>
      <c r="Q103" s="103" t="s">
        <v>225</v>
      </c>
      <c r="R103" s="127"/>
    </row>
    <row r="104" s="2" customFormat="1" ht="16" customHeight="1" spans="1:18">
      <c r="A104" s="94">
        <v>102</v>
      </c>
      <c r="B104" s="129" t="s">
        <v>226</v>
      </c>
      <c r="C104" s="129" t="s">
        <v>227</v>
      </c>
      <c r="D104" s="129" t="s">
        <v>21</v>
      </c>
      <c r="E104" s="96">
        <v>8114</v>
      </c>
      <c r="F104" s="129" t="s">
        <v>22</v>
      </c>
      <c r="G104" s="96">
        <v>27</v>
      </c>
      <c r="H104" s="96">
        <v>2</v>
      </c>
      <c r="I104" s="113">
        <v>85.6</v>
      </c>
      <c r="J104" s="98">
        <v>86.567</v>
      </c>
      <c r="K104" s="94">
        <v>84.421</v>
      </c>
      <c r="L104" s="99">
        <f t="shared" si="3"/>
        <v>0.975209952984394</v>
      </c>
      <c r="M104" s="100">
        <f t="shared" si="4"/>
        <v>83.4779719754641</v>
      </c>
      <c r="N104" s="97">
        <v>79.5</v>
      </c>
      <c r="O104" s="101">
        <f t="shared" si="5"/>
        <v>81.4889859877321</v>
      </c>
      <c r="P104" s="102">
        <v>102</v>
      </c>
      <c r="Q104" s="103" t="s">
        <v>225</v>
      </c>
      <c r="R104" s="94"/>
    </row>
    <row r="105" s="2" customFormat="1" ht="16" customHeight="1" spans="1:18">
      <c r="A105" s="94">
        <v>103</v>
      </c>
      <c r="B105" s="129" t="s">
        <v>228</v>
      </c>
      <c r="C105" s="129" t="s">
        <v>229</v>
      </c>
      <c r="D105" s="129" t="s">
        <v>102</v>
      </c>
      <c r="E105" s="96">
        <v>8114</v>
      </c>
      <c r="F105" s="129" t="s">
        <v>22</v>
      </c>
      <c r="G105" s="96">
        <v>23</v>
      </c>
      <c r="H105" s="96">
        <v>7</v>
      </c>
      <c r="I105" s="113">
        <v>83.2</v>
      </c>
      <c r="J105" s="98">
        <v>82.042</v>
      </c>
      <c r="K105" s="94">
        <v>84.421</v>
      </c>
      <c r="L105" s="99">
        <f t="shared" si="3"/>
        <v>1.02899734282441</v>
      </c>
      <c r="M105" s="100">
        <f t="shared" si="4"/>
        <v>85.6125789229907</v>
      </c>
      <c r="N105" s="97">
        <v>77.3</v>
      </c>
      <c r="O105" s="101">
        <f t="shared" si="5"/>
        <v>81.4562894614953</v>
      </c>
      <c r="P105" s="102">
        <v>103</v>
      </c>
      <c r="Q105" s="103" t="s">
        <v>225</v>
      </c>
      <c r="R105" s="94"/>
    </row>
    <row r="106" s="2" customFormat="1" ht="16" customHeight="1" spans="1:18">
      <c r="A106" s="94">
        <v>104</v>
      </c>
      <c r="B106" s="129" t="s">
        <v>230</v>
      </c>
      <c r="C106" s="129" t="s">
        <v>231</v>
      </c>
      <c r="D106" s="129" t="s">
        <v>21</v>
      </c>
      <c r="E106" s="96">
        <v>8114</v>
      </c>
      <c r="F106" s="129" t="s">
        <v>22</v>
      </c>
      <c r="G106" s="96">
        <v>27</v>
      </c>
      <c r="H106" s="96">
        <v>9</v>
      </c>
      <c r="I106" s="113">
        <v>86</v>
      </c>
      <c r="J106" s="98">
        <v>86.567</v>
      </c>
      <c r="K106" s="94">
        <v>84.421</v>
      </c>
      <c r="L106" s="99">
        <f t="shared" si="3"/>
        <v>0.975209952984394</v>
      </c>
      <c r="M106" s="100">
        <f t="shared" si="4"/>
        <v>83.8680559566579</v>
      </c>
      <c r="N106" s="97">
        <v>78.75</v>
      </c>
      <c r="O106" s="101">
        <f t="shared" si="5"/>
        <v>81.3090279783289</v>
      </c>
      <c r="P106" s="102">
        <v>104</v>
      </c>
      <c r="Q106" s="103" t="s">
        <v>225</v>
      </c>
      <c r="R106" s="94"/>
    </row>
    <row r="107" s="2" customFormat="1" ht="16" customHeight="1" spans="1:18">
      <c r="A107" s="94">
        <v>105</v>
      </c>
      <c r="B107" s="129" t="s">
        <v>232</v>
      </c>
      <c r="C107" s="129" t="s">
        <v>233</v>
      </c>
      <c r="D107" s="129" t="s">
        <v>21</v>
      </c>
      <c r="E107" s="96">
        <v>8114</v>
      </c>
      <c r="F107" s="129" t="s">
        <v>22</v>
      </c>
      <c r="G107" s="96">
        <v>21</v>
      </c>
      <c r="H107" s="96">
        <v>9</v>
      </c>
      <c r="I107" s="113">
        <v>85.8</v>
      </c>
      <c r="J107" s="98">
        <v>84.168</v>
      </c>
      <c r="K107" s="94">
        <v>84.421</v>
      </c>
      <c r="L107" s="99">
        <f t="shared" si="3"/>
        <v>1.00300589297595</v>
      </c>
      <c r="M107" s="100">
        <f t="shared" si="4"/>
        <v>86.0579056173368</v>
      </c>
      <c r="N107" s="97">
        <v>76.35</v>
      </c>
      <c r="O107" s="101">
        <f t="shared" si="5"/>
        <v>81.2039528086684</v>
      </c>
      <c r="P107" s="102">
        <v>105</v>
      </c>
      <c r="Q107" s="103" t="s">
        <v>225</v>
      </c>
      <c r="R107" s="106"/>
    </row>
    <row r="108" s="2" customFormat="1" ht="16" customHeight="1" spans="1:18">
      <c r="A108" s="94">
        <v>106</v>
      </c>
      <c r="B108" s="129" t="s">
        <v>234</v>
      </c>
      <c r="C108" s="129" t="s">
        <v>235</v>
      </c>
      <c r="D108" s="129" t="s">
        <v>21</v>
      </c>
      <c r="E108" s="96">
        <v>8114</v>
      </c>
      <c r="F108" s="129" t="s">
        <v>22</v>
      </c>
      <c r="G108" s="96">
        <v>25</v>
      </c>
      <c r="H108" s="96">
        <v>10</v>
      </c>
      <c r="I108" s="113">
        <v>89.6</v>
      </c>
      <c r="J108" s="98">
        <v>84.589</v>
      </c>
      <c r="K108" s="94">
        <v>84.421</v>
      </c>
      <c r="L108" s="99">
        <f t="shared" si="3"/>
        <v>0.998013926160612</v>
      </c>
      <c r="M108" s="100">
        <f t="shared" si="4"/>
        <v>89.4220477839908</v>
      </c>
      <c r="N108" s="97">
        <v>72.95</v>
      </c>
      <c r="O108" s="101">
        <f t="shared" si="5"/>
        <v>81.1860238919954</v>
      </c>
      <c r="P108" s="102">
        <v>106</v>
      </c>
      <c r="Q108" s="103" t="s">
        <v>225</v>
      </c>
      <c r="R108" s="94"/>
    </row>
    <row r="109" s="2" customFormat="1" ht="16" customHeight="1" spans="1:18">
      <c r="A109" s="94">
        <v>107</v>
      </c>
      <c r="B109" s="129" t="s">
        <v>236</v>
      </c>
      <c r="C109" s="129" t="s">
        <v>237</v>
      </c>
      <c r="D109" s="129" t="s">
        <v>21</v>
      </c>
      <c r="E109" s="96">
        <v>8114</v>
      </c>
      <c r="F109" s="129" t="s">
        <v>22</v>
      </c>
      <c r="G109" s="96">
        <v>22</v>
      </c>
      <c r="H109" s="96">
        <v>12</v>
      </c>
      <c r="I109" s="113">
        <v>84.4</v>
      </c>
      <c r="J109" s="98">
        <v>85.137</v>
      </c>
      <c r="K109" s="94">
        <v>84.421</v>
      </c>
      <c r="L109" s="99">
        <f t="shared" si="3"/>
        <v>0.991590025488331</v>
      </c>
      <c r="M109" s="100">
        <f t="shared" si="4"/>
        <v>83.6901981512151</v>
      </c>
      <c r="N109" s="97">
        <v>78.5</v>
      </c>
      <c r="O109" s="101">
        <f t="shared" si="5"/>
        <v>81.0950990756075</v>
      </c>
      <c r="P109" s="102">
        <v>107</v>
      </c>
      <c r="Q109" s="103" t="s">
        <v>225</v>
      </c>
      <c r="R109" s="106"/>
    </row>
    <row r="110" s="2" customFormat="1" ht="16" customHeight="1" spans="1:18">
      <c r="A110" s="94">
        <v>108</v>
      </c>
      <c r="B110" s="129" t="s">
        <v>238</v>
      </c>
      <c r="C110" s="129" t="s">
        <v>239</v>
      </c>
      <c r="D110" s="129" t="s">
        <v>21</v>
      </c>
      <c r="E110" s="96">
        <v>8114</v>
      </c>
      <c r="F110" s="129" t="s">
        <v>22</v>
      </c>
      <c r="G110" s="96">
        <v>22</v>
      </c>
      <c r="H110" s="96">
        <v>3</v>
      </c>
      <c r="I110" s="113">
        <v>84.6</v>
      </c>
      <c r="J110" s="98">
        <v>85.137</v>
      </c>
      <c r="K110" s="94">
        <v>84.421</v>
      </c>
      <c r="L110" s="99">
        <f t="shared" si="3"/>
        <v>0.991590025488331</v>
      </c>
      <c r="M110" s="100">
        <f t="shared" si="4"/>
        <v>83.8885161563128</v>
      </c>
      <c r="N110" s="97">
        <v>78.3</v>
      </c>
      <c r="O110" s="101">
        <f t="shared" si="5"/>
        <v>81.0942580781564</v>
      </c>
      <c r="P110" s="102">
        <v>108</v>
      </c>
      <c r="Q110" s="103" t="s">
        <v>225</v>
      </c>
      <c r="R110" s="106"/>
    </row>
    <row r="111" s="2" customFormat="1" ht="16" customHeight="1" spans="1:18">
      <c r="A111" s="94">
        <v>109</v>
      </c>
      <c r="B111" s="129" t="s">
        <v>240</v>
      </c>
      <c r="C111" s="129" t="s">
        <v>241</v>
      </c>
      <c r="D111" s="129" t="s">
        <v>102</v>
      </c>
      <c r="E111" s="96">
        <v>8114</v>
      </c>
      <c r="F111" s="129" t="s">
        <v>22</v>
      </c>
      <c r="G111" s="96">
        <v>30</v>
      </c>
      <c r="H111" s="96">
        <v>1</v>
      </c>
      <c r="I111" s="113">
        <v>86.6</v>
      </c>
      <c r="J111" s="98">
        <v>84.778</v>
      </c>
      <c r="K111" s="94">
        <v>84.421</v>
      </c>
      <c r="L111" s="99">
        <f t="shared" si="3"/>
        <v>0.995789001863691</v>
      </c>
      <c r="M111" s="100">
        <f t="shared" si="4"/>
        <v>86.2353275613956</v>
      </c>
      <c r="N111" s="97">
        <v>75.9</v>
      </c>
      <c r="O111" s="101">
        <f t="shared" si="5"/>
        <v>81.0676637806978</v>
      </c>
      <c r="P111" s="102">
        <v>109</v>
      </c>
      <c r="Q111" s="103" t="s">
        <v>225</v>
      </c>
      <c r="R111" s="94"/>
    </row>
    <row r="112" s="2" customFormat="1" ht="16" customHeight="1" spans="1:18">
      <c r="A112" s="94">
        <v>110</v>
      </c>
      <c r="B112" s="129" t="s">
        <v>242</v>
      </c>
      <c r="C112" s="129" t="s">
        <v>243</v>
      </c>
      <c r="D112" s="129" t="s">
        <v>21</v>
      </c>
      <c r="E112" s="96">
        <v>8114</v>
      </c>
      <c r="F112" s="129" t="s">
        <v>22</v>
      </c>
      <c r="G112" s="96">
        <v>21</v>
      </c>
      <c r="H112" s="96">
        <v>3</v>
      </c>
      <c r="I112" s="113">
        <v>84.8</v>
      </c>
      <c r="J112" s="98">
        <v>84.168</v>
      </c>
      <c r="K112" s="94">
        <v>84.421</v>
      </c>
      <c r="L112" s="99">
        <f t="shared" si="3"/>
        <v>1.00300589297595</v>
      </c>
      <c r="M112" s="100">
        <f t="shared" si="4"/>
        <v>85.0548997243608</v>
      </c>
      <c r="N112" s="97">
        <v>77.05</v>
      </c>
      <c r="O112" s="101">
        <f t="shared" si="5"/>
        <v>81.0524498621804</v>
      </c>
      <c r="P112" s="102">
        <v>110</v>
      </c>
      <c r="Q112" s="103" t="s">
        <v>225</v>
      </c>
      <c r="R112" s="106"/>
    </row>
    <row r="113" s="2" customFormat="1" ht="16" customHeight="1" spans="1:18">
      <c r="A113" s="94">
        <v>111</v>
      </c>
      <c r="B113" s="129" t="s">
        <v>244</v>
      </c>
      <c r="C113" s="129" t="s">
        <v>245</v>
      </c>
      <c r="D113" s="129" t="s">
        <v>21</v>
      </c>
      <c r="E113" s="96">
        <v>8114</v>
      </c>
      <c r="F113" s="129" t="s">
        <v>22</v>
      </c>
      <c r="G113" s="96">
        <v>24</v>
      </c>
      <c r="H113" s="96">
        <v>18</v>
      </c>
      <c r="I113" s="113">
        <v>91.4</v>
      </c>
      <c r="J113" s="98">
        <v>85.979</v>
      </c>
      <c r="K113" s="94">
        <v>84.421</v>
      </c>
      <c r="L113" s="99">
        <f t="shared" si="3"/>
        <v>0.981879296107189</v>
      </c>
      <c r="M113" s="100">
        <f t="shared" si="4"/>
        <v>89.7437676641971</v>
      </c>
      <c r="N113" s="97">
        <v>72.35</v>
      </c>
      <c r="O113" s="101">
        <f t="shared" si="5"/>
        <v>81.0468838320985</v>
      </c>
      <c r="P113" s="102">
        <v>111</v>
      </c>
      <c r="Q113" s="103" t="s">
        <v>225</v>
      </c>
      <c r="R113" s="94"/>
    </row>
    <row r="114" s="2" customFormat="1" ht="16" customHeight="1" spans="1:18">
      <c r="A114" s="94">
        <v>112</v>
      </c>
      <c r="B114" s="129" t="s">
        <v>246</v>
      </c>
      <c r="C114" s="129" t="s">
        <v>247</v>
      </c>
      <c r="D114" s="129" t="s">
        <v>21</v>
      </c>
      <c r="E114" s="96">
        <v>8114</v>
      </c>
      <c r="F114" s="129" t="s">
        <v>22</v>
      </c>
      <c r="G114" s="96">
        <v>26</v>
      </c>
      <c r="H114" s="96">
        <v>2</v>
      </c>
      <c r="I114" s="113">
        <v>85.6</v>
      </c>
      <c r="J114" s="98">
        <v>85.239</v>
      </c>
      <c r="K114" s="94">
        <v>84.421</v>
      </c>
      <c r="L114" s="99">
        <f t="shared" si="3"/>
        <v>0.990403453818088</v>
      </c>
      <c r="M114" s="100">
        <f t="shared" si="4"/>
        <v>84.7785356468283</v>
      </c>
      <c r="N114" s="97">
        <v>77.3</v>
      </c>
      <c r="O114" s="101">
        <f t="shared" si="5"/>
        <v>81.0392678234142</v>
      </c>
      <c r="P114" s="102">
        <v>112</v>
      </c>
      <c r="Q114" s="103" t="s">
        <v>225</v>
      </c>
      <c r="R114" s="94"/>
    </row>
    <row r="115" s="2" customFormat="1" ht="16" customHeight="1" spans="1:18">
      <c r="A115" s="94">
        <v>113</v>
      </c>
      <c r="B115" s="129" t="s">
        <v>248</v>
      </c>
      <c r="C115" s="129" t="s">
        <v>249</v>
      </c>
      <c r="D115" s="129" t="s">
        <v>21</v>
      </c>
      <c r="E115" s="96">
        <v>8114</v>
      </c>
      <c r="F115" s="129" t="s">
        <v>22</v>
      </c>
      <c r="G115" s="96">
        <v>23</v>
      </c>
      <c r="H115" s="96">
        <v>17</v>
      </c>
      <c r="I115" s="113">
        <v>84.4</v>
      </c>
      <c r="J115" s="98">
        <v>82.042</v>
      </c>
      <c r="K115" s="94">
        <v>84.421</v>
      </c>
      <c r="L115" s="99">
        <f t="shared" si="3"/>
        <v>1.02899734282441</v>
      </c>
      <c r="M115" s="100">
        <f t="shared" si="4"/>
        <v>86.84737573438</v>
      </c>
      <c r="N115" s="97">
        <v>75.15</v>
      </c>
      <c r="O115" s="101">
        <f t="shared" si="5"/>
        <v>80.99868786719</v>
      </c>
      <c r="P115" s="102">
        <v>113</v>
      </c>
      <c r="Q115" s="103" t="s">
        <v>225</v>
      </c>
      <c r="R115" s="94"/>
    </row>
    <row r="116" s="2" customFormat="1" ht="16" customHeight="1" spans="1:18">
      <c r="A116" s="94">
        <v>114</v>
      </c>
      <c r="B116" s="129" t="s">
        <v>250</v>
      </c>
      <c r="C116" s="129" t="s">
        <v>251</v>
      </c>
      <c r="D116" s="129" t="s">
        <v>21</v>
      </c>
      <c r="E116" s="96">
        <v>8114</v>
      </c>
      <c r="F116" s="129" t="s">
        <v>22</v>
      </c>
      <c r="G116" s="96">
        <v>19</v>
      </c>
      <c r="H116" s="96">
        <v>10</v>
      </c>
      <c r="I116" s="113">
        <v>88.4</v>
      </c>
      <c r="J116" s="98">
        <v>84.4</v>
      </c>
      <c r="K116" s="94">
        <v>84.421</v>
      </c>
      <c r="L116" s="99">
        <f t="shared" si="3"/>
        <v>1.00024881516588</v>
      </c>
      <c r="M116" s="100">
        <f t="shared" si="4"/>
        <v>88.4219952606635</v>
      </c>
      <c r="N116" s="97">
        <v>73.5</v>
      </c>
      <c r="O116" s="101">
        <f t="shared" si="5"/>
        <v>80.9609976303318</v>
      </c>
      <c r="P116" s="102">
        <v>114</v>
      </c>
      <c r="Q116" s="103" t="s">
        <v>225</v>
      </c>
      <c r="R116" s="106"/>
    </row>
    <row r="117" s="2" customFormat="1" ht="16" customHeight="1" spans="1:18">
      <c r="A117" s="94">
        <v>115</v>
      </c>
      <c r="B117" s="129" t="s">
        <v>252</v>
      </c>
      <c r="C117" s="129" t="s">
        <v>253</v>
      </c>
      <c r="D117" s="129" t="s">
        <v>21</v>
      </c>
      <c r="E117" s="96">
        <v>8114</v>
      </c>
      <c r="F117" s="129" t="s">
        <v>22</v>
      </c>
      <c r="G117" s="96">
        <v>21</v>
      </c>
      <c r="H117" s="96">
        <v>19</v>
      </c>
      <c r="I117" s="113">
        <v>85.8</v>
      </c>
      <c r="J117" s="98">
        <v>84.168</v>
      </c>
      <c r="K117" s="94">
        <v>84.421</v>
      </c>
      <c r="L117" s="99">
        <f t="shared" si="3"/>
        <v>1.00300589297595</v>
      </c>
      <c r="M117" s="100">
        <f t="shared" si="4"/>
        <v>86.0579056173368</v>
      </c>
      <c r="N117" s="97">
        <v>75.85</v>
      </c>
      <c r="O117" s="101">
        <f t="shared" si="5"/>
        <v>80.9539528086684</v>
      </c>
      <c r="P117" s="102">
        <v>115</v>
      </c>
      <c r="Q117" s="103" t="s">
        <v>225</v>
      </c>
      <c r="R117" s="106"/>
    </row>
    <row r="118" s="2" customFormat="1" ht="16" customHeight="1" spans="1:18">
      <c r="A118" s="94">
        <v>116</v>
      </c>
      <c r="B118" s="129" t="s">
        <v>254</v>
      </c>
      <c r="C118" s="129" t="s">
        <v>255</v>
      </c>
      <c r="D118" s="129" t="s">
        <v>21</v>
      </c>
      <c r="E118" s="96">
        <v>8114</v>
      </c>
      <c r="F118" s="129" t="s">
        <v>22</v>
      </c>
      <c r="G118" s="96">
        <v>22</v>
      </c>
      <c r="H118" s="96">
        <v>8</v>
      </c>
      <c r="I118" s="113">
        <v>80.2</v>
      </c>
      <c r="J118" s="98">
        <v>85.137</v>
      </c>
      <c r="K118" s="94">
        <v>84.421</v>
      </c>
      <c r="L118" s="99">
        <f t="shared" si="3"/>
        <v>0.991590025488331</v>
      </c>
      <c r="M118" s="100">
        <f t="shared" si="4"/>
        <v>79.5255200441641</v>
      </c>
      <c r="N118" s="97">
        <v>82.3</v>
      </c>
      <c r="O118" s="101">
        <f t="shared" si="5"/>
        <v>80.9127600220821</v>
      </c>
      <c r="P118" s="102">
        <v>116</v>
      </c>
      <c r="Q118" s="103" t="s">
        <v>225</v>
      </c>
      <c r="R118" s="106"/>
    </row>
    <row r="119" s="2" customFormat="1" ht="16" customHeight="1" spans="1:18">
      <c r="A119" s="94">
        <v>117</v>
      </c>
      <c r="B119" s="129" t="s">
        <v>256</v>
      </c>
      <c r="C119" s="129" t="s">
        <v>257</v>
      </c>
      <c r="D119" s="129" t="s">
        <v>21</v>
      </c>
      <c r="E119" s="96">
        <v>8114</v>
      </c>
      <c r="F119" s="129" t="s">
        <v>22</v>
      </c>
      <c r="G119" s="96">
        <v>29</v>
      </c>
      <c r="H119" s="96">
        <v>15</v>
      </c>
      <c r="I119" s="113">
        <v>81.2</v>
      </c>
      <c r="J119" s="98">
        <v>83.1</v>
      </c>
      <c r="K119" s="94">
        <v>84.421</v>
      </c>
      <c r="L119" s="99">
        <f t="shared" si="3"/>
        <v>1.01589651022864</v>
      </c>
      <c r="M119" s="100">
        <f t="shared" si="4"/>
        <v>82.4907966305656</v>
      </c>
      <c r="N119" s="97">
        <v>79.2</v>
      </c>
      <c r="O119" s="101">
        <f t="shared" si="5"/>
        <v>80.8453983152828</v>
      </c>
      <c r="P119" s="102">
        <v>117</v>
      </c>
      <c r="Q119" s="103" t="s">
        <v>225</v>
      </c>
      <c r="R119" s="94"/>
    </row>
    <row r="120" s="2" customFormat="1" ht="16" customHeight="1" spans="1:18">
      <c r="A120" s="94">
        <v>118</v>
      </c>
      <c r="B120" s="129" t="s">
        <v>258</v>
      </c>
      <c r="C120" s="129" t="s">
        <v>259</v>
      </c>
      <c r="D120" s="129" t="s">
        <v>21</v>
      </c>
      <c r="E120" s="96">
        <v>8114</v>
      </c>
      <c r="F120" s="129" t="s">
        <v>22</v>
      </c>
      <c r="G120" s="96">
        <v>20</v>
      </c>
      <c r="H120" s="96">
        <v>13</v>
      </c>
      <c r="I120" s="113">
        <v>77.4</v>
      </c>
      <c r="J120" s="98">
        <v>80.663</v>
      </c>
      <c r="K120" s="94">
        <v>84.421</v>
      </c>
      <c r="L120" s="99">
        <f t="shared" si="3"/>
        <v>1.04658889453653</v>
      </c>
      <c r="M120" s="100">
        <f t="shared" si="4"/>
        <v>81.0059804371273</v>
      </c>
      <c r="N120" s="97">
        <v>80.65</v>
      </c>
      <c r="O120" s="101">
        <f t="shared" si="5"/>
        <v>80.8279902185637</v>
      </c>
      <c r="P120" s="102">
        <v>118</v>
      </c>
      <c r="Q120" s="103" t="s">
        <v>225</v>
      </c>
      <c r="R120" s="106"/>
    </row>
    <row r="121" s="2" customFormat="1" ht="16" customHeight="1" spans="1:18">
      <c r="A121" s="94">
        <v>119</v>
      </c>
      <c r="B121" s="129" t="s">
        <v>260</v>
      </c>
      <c r="C121" s="129" t="s">
        <v>261</v>
      </c>
      <c r="D121" s="129" t="s">
        <v>21</v>
      </c>
      <c r="E121" s="96">
        <v>8114</v>
      </c>
      <c r="F121" s="129" t="s">
        <v>22</v>
      </c>
      <c r="G121" s="96">
        <v>19</v>
      </c>
      <c r="H121" s="96">
        <v>14</v>
      </c>
      <c r="I121" s="113">
        <v>83.6</v>
      </c>
      <c r="J121" s="98">
        <v>84.4</v>
      </c>
      <c r="K121" s="94">
        <v>84.421</v>
      </c>
      <c r="L121" s="99">
        <f t="shared" si="3"/>
        <v>1.00024881516588</v>
      </c>
      <c r="M121" s="100">
        <f t="shared" si="4"/>
        <v>83.6208009478673</v>
      </c>
      <c r="N121" s="97">
        <v>78</v>
      </c>
      <c r="O121" s="101">
        <f t="shared" si="5"/>
        <v>80.8104004739336</v>
      </c>
      <c r="P121" s="102">
        <v>119</v>
      </c>
      <c r="Q121" s="103" t="s">
        <v>225</v>
      </c>
      <c r="R121" s="106"/>
    </row>
    <row r="122" s="2" customFormat="1" ht="16" customHeight="1" spans="1:18">
      <c r="A122" s="94">
        <v>120</v>
      </c>
      <c r="B122" s="129" t="s">
        <v>262</v>
      </c>
      <c r="C122" s="129" t="s">
        <v>263</v>
      </c>
      <c r="D122" s="129" t="s">
        <v>21</v>
      </c>
      <c r="E122" s="96">
        <v>8114</v>
      </c>
      <c r="F122" s="129" t="s">
        <v>22</v>
      </c>
      <c r="G122" s="96">
        <v>22</v>
      </c>
      <c r="H122" s="96">
        <v>17</v>
      </c>
      <c r="I122" s="113">
        <v>86.6</v>
      </c>
      <c r="J122" s="98">
        <v>85.137</v>
      </c>
      <c r="K122" s="94">
        <v>84.421</v>
      </c>
      <c r="L122" s="99">
        <f t="shared" si="3"/>
        <v>0.991590025488331</v>
      </c>
      <c r="M122" s="100">
        <f t="shared" si="4"/>
        <v>85.8716962072894</v>
      </c>
      <c r="N122" s="97">
        <v>75.65</v>
      </c>
      <c r="O122" s="101">
        <f t="shared" si="5"/>
        <v>80.7608481036447</v>
      </c>
      <c r="P122" s="102">
        <v>120</v>
      </c>
      <c r="Q122" s="103" t="s">
        <v>225</v>
      </c>
      <c r="R122" s="106"/>
    </row>
    <row r="123" s="2" customFormat="1" ht="16" customHeight="1" spans="1:18">
      <c r="A123" s="94">
        <v>121</v>
      </c>
      <c r="B123" s="129" t="s">
        <v>264</v>
      </c>
      <c r="C123" s="129" t="s">
        <v>265</v>
      </c>
      <c r="D123" s="129" t="s">
        <v>21</v>
      </c>
      <c r="E123" s="96">
        <v>8114</v>
      </c>
      <c r="F123" s="129" t="s">
        <v>22</v>
      </c>
      <c r="G123" s="96">
        <v>25</v>
      </c>
      <c r="H123" s="96">
        <v>13</v>
      </c>
      <c r="I123" s="113">
        <v>83.8</v>
      </c>
      <c r="J123" s="98">
        <v>84.589</v>
      </c>
      <c r="K123" s="94">
        <v>84.421</v>
      </c>
      <c r="L123" s="99">
        <f t="shared" si="3"/>
        <v>0.998013926160612</v>
      </c>
      <c r="M123" s="100">
        <f t="shared" si="4"/>
        <v>83.6335670122593</v>
      </c>
      <c r="N123" s="97">
        <v>77.85</v>
      </c>
      <c r="O123" s="101">
        <f t="shared" si="5"/>
        <v>80.7417835061296</v>
      </c>
      <c r="P123" s="102">
        <v>121</v>
      </c>
      <c r="Q123" s="103" t="s">
        <v>225</v>
      </c>
      <c r="R123" s="94"/>
    </row>
    <row r="124" s="2" customFormat="1" ht="16" customHeight="1" spans="1:18">
      <c r="A124" s="94">
        <v>122</v>
      </c>
      <c r="B124" s="129" t="s">
        <v>266</v>
      </c>
      <c r="C124" s="129" t="s">
        <v>267</v>
      </c>
      <c r="D124" s="129" t="s">
        <v>21</v>
      </c>
      <c r="E124" s="96">
        <v>8114</v>
      </c>
      <c r="F124" s="129" t="s">
        <v>22</v>
      </c>
      <c r="G124" s="96">
        <v>19</v>
      </c>
      <c r="H124" s="96">
        <v>7</v>
      </c>
      <c r="I124" s="113">
        <v>87.2</v>
      </c>
      <c r="J124" s="98">
        <v>84.4</v>
      </c>
      <c r="K124" s="94">
        <v>84.421</v>
      </c>
      <c r="L124" s="99">
        <f t="shared" si="3"/>
        <v>1.00024881516588</v>
      </c>
      <c r="M124" s="100">
        <f t="shared" si="4"/>
        <v>87.2216966824645</v>
      </c>
      <c r="N124" s="97">
        <v>74.2</v>
      </c>
      <c r="O124" s="101">
        <f t="shared" si="5"/>
        <v>80.7108483412322</v>
      </c>
      <c r="P124" s="102">
        <v>122</v>
      </c>
      <c r="Q124" s="103" t="s">
        <v>225</v>
      </c>
      <c r="R124" s="106"/>
    </row>
    <row r="125" s="2" customFormat="1" ht="16" customHeight="1" spans="1:18">
      <c r="A125" s="94">
        <v>123</v>
      </c>
      <c r="B125" s="129" t="s">
        <v>268</v>
      </c>
      <c r="C125" s="129" t="s">
        <v>269</v>
      </c>
      <c r="D125" s="129" t="s">
        <v>21</v>
      </c>
      <c r="E125" s="96">
        <v>8114</v>
      </c>
      <c r="F125" s="129" t="s">
        <v>22</v>
      </c>
      <c r="G125" s="96">
        <v>29</v>
      </c>
      <c r="H125" s="96">
        <v>18</v>
      </c>
      <c r="I125" s="113">
        <v>85.8</v>
      </c>
      <c r="J125" s="98">
        <v>83.1</v>
      </c>
      <c r="K125" s="94">
        <v>84.421</v>
      </c>
      <c r="L125" s="99">
        <f t="shared" si="3"/>
        <v>1.01589651022864</v>
      </c>
      <c r="M125" s="100">
        <f t="shared" si="4"/>
        <v>87.1639205776173</v>
      </c>
      <c r="N125" s="97">
        <v>74.2</v>
      </c>
      <c r="O125" s="101">
        <f t="shared" si="5"/>
        <v>80.6819602888087</v>
      </c>
      <c r="P125" s="102">
        <v>123</v>
      </c>
      <c r="Q125" s="103" t="s">
        <v>225</v>
      </c>
      <c r="R125" s="94"/>
    </row>
    <row r="126" s="2" customFormat="1" ht="16" customHeight="1" spans="1:18">
      <c r="A126" s="94">
        <v>124</v>
      </c>
      <c r="B126" s="129" t="s">
        <v>270</v>
      </c>
      <c r="C126" s="129" t="s">
        <v>271</v>
      </c>
      <c r="D126" s="129" t="s">
        <v>21</v>
      </c>
      <c r="E126" s="96">
        <v>8114</v>
      </c>
      <c r="F126" s="129" t="s">
        <v>22</v>
      </c>
      <c r="G126" s="96">
        <v>30</v>
      </c>
      <c r="H126" s="96">
        <v>12</v>
      </c>
      <c r="I126" s="113">
        <v>83.6</v>
      </c>
      <c r="J126" s="98">
        <v>84.778</v>
      </c>
      <c r="K126" s="94">
        <v>84.421</v>
      </c>
      <c r="L126" s="99">
        <f t="shared" si="3"/>
        <v>0.995789001863691</v>
      </c>
      <c r="M126" s="100">
        <f t="shared" si="4"/>
        <v>83.2479605558046</v>
      </c>
      <c r="N126" s="97">
        <v>78</v>
      </c>
      <c r="O126" s="101">
        <f t="shared" si="5"/>
        <v>80.6239802779023</v>
      </c>
      <c r="P126" s="102">
        <v>124</v>
      </c>
      <c r="Q126" s="103" t="s">
        <v>225</v>
      </c>
      <c r="R126" s="94"/>
    </row>
    <row r="127" s="2" customFormat="1" ht="16" customHeight="1" spans="1:18">
      <c r="A127" s="94">
        <v>125</v>
      </c>
      <c r="B127" s="129" t="s">
        <v>272</v>
      </c>
      <c r="C127" s="129" t="s">
        <v>273</v>
      </c>
      <c r="D127" s="129" t="s">
        <v>21</v>
      </c>
      <c r="E127" s="96">
        <v>8114</v>
      </c>
      <c r="F127" s="129" t="s">
        <v>22</v>
      </c>
      <c r="G127" s="96">
        <v>28</v>
      </c>
      <c r="H127" s="96">
        <v>18</v>
      </c>
      <c r="I127" s="113">
        <v>87.4</v>
      </c>
      <c r="J127" s="98">
        <v>86.495</v>
      </c>
      <c r="K127" s="94">
        <v>84.421</v>
      </c>
      <c r="L127" s="99">
        <f t="shared" si="3"/>
        <v>0.976021735360425</v>
      </c>
      <c r="M127" s="100">
        <f t="shared" si="4"/>
        <v>85.3042996705012</v>
      </c>
      <c r="N127" s="97">
        <v>75.85</v>
      </c>
      <c r="O127" s="101">
        <f t="shared" si="5"/>
        <v>80.5771498352506</v>
      </c>
      <c r="P127" s="102">
        <v>125</v>
      </c>
      <c r="Q127" s="103" t="s">
        <v>225</v>
      </c>
      <c r="R127" s="94"/>
    </row>
    <row r="128" s="2" customFormat="1" ht="16" customHeight="1" spans="1:18">
      <c r="A128" s="94">
        <v>126</v>
      </c>
      <c r="B128" s="129" t="s">
        <v>274</v>
      </c>
      <c r="C128" s="129" t="s">
        <v>275</v>
      </c>
      <c r="D128" s="129" t="s">
        <v>21</v>
      </c>
      <c r="E128" s="96">
        <v>8114</v>
      </c>
      <c r="F128" s="129" t="s">
        <v>22</v>
      </c>
      <c r="G128" s="96">
        <v>21</v>
      </c>
      <c r="H128" s="96">
        <v>13</v>
      </c>
      <c r="I128" s="113">
        <v>80.2</v>
      </c>
      <c r="J128" s="98">
        <v>84.168</v>
      </c>
      <c r="K128" s="94">
        <v>84.421</v>
      </c>
      <c r="L128" s="99">
        <f t="shared" si="3"/>
        <v>1.00300589297595</v>
      </c>
      <c r="M128" s="100">
        <f t="shared" si="4"/>
        <v>80.4410726166714</v>
      </c>
      <c r="N128" s="97">
        <v>80.7</v>
      </c>
      <c r="O128" s="101">
        <f t="shared" si="5"/>
        <v>80.5705363083357</v>
      </c>
      <c r="P128" s="102">
        <v>126</v>
      </c>
      <c r="Q128" s="103" t="s">
        <v>225</v>
      </c>
      <c r="R128" s="106"/>
    </row>
    <row r="129" s="2" customFormat="1" ht="16" customHeight="1" spans="1:18">
      <c r="A129" s="94">
        <v>127</v>
      </c>
      <c r="B129" s="129" t="s">
        <v>276</v>
      </c>
      <c r="C129" s="129" t="s">
        <v>277</v>
      </c>
      <c r="D129" s="129" t="s">
        <v>21</v>
      </c>
      <c r="E129" s="96">
        <v>8114</v>
      </c>
      <c r="F129" s="129" t="s">
        <v>22</v>
      </c>
      <c r="G129" s="96">
        <v>24</v>
      </c>
      <c r="H129" s="96">
        <v>12</v>
      </c>
      <c r="I129" s="113">
        <v>83.4</v>
      </c>
      <c r="J129" s="98">
        <v>85.979</v>
      </c>
      <c r="K129" s="94">
        <v>84.421</v>
      </c>
      <c r="L129" s="99">
        <f t="shared" si="3"/>
        <v>0.981879296107189</v>
      </c>
      <c r="M129" s="100">
        <f t="shared" si="4"/>
        <v>81.8887332953396</v>
      </c>
      <c r="N129" s="97">
        <v>79.25</v>
      </c>
      <c r="O129" s="101">
        <f t="shared" si="5"/>
        <v>80.5693666476698</v>
      </c>
      <c r="P129" s="102">
        <v>127</v>
      </c>
      <c r="Q129" s="103" t="s">
        <v>225</v>
      </c>
      <c r="R129" s="94"/>
    </row>
    <row r="130" s="2" customFormat="1" ht="16" customHeight="1" spans="1:18">
      <c r="A130" s="94">
        <v>128</v>
      </c>
      <c r="B130" s="129" t="s">
        <v>278</v>
      </c>
      <c r="C130" s="129" t="s">
        <v>279</v>
      </c>
      <c r="D130" s="129" t="s">
        <v>21</v>
      </c>
      <c r="E130" s="96">
        <v>8114</v>
      </c>
      <c r="F130" s="129" t="s">
        <v>22</v>
      </c>
      <c r="G130" s="96">
        <v>24</v>
      </c>
      <c r="H130" s="96">
        <v>19</v>
      </c>
      <c r="I130" s="113">
        <v>89.2</v>
      </c>
      <c r="J130" s="98">
        <v>85.979</v>
      </c>
      <c r="K130" s="94">
        <v>84.421</v>
      </c>
      <c r="L130" s="99">
        <f t="shared" si="3"/>
        <v>0.981879296107189</v>
      </c>
      <c r="M130" s="100">
        <f t="shared" si="4"/>
        <v>87.5836332127613</v>
      </c>
      <c r="N130" s="97">
        <v>73.55</v>
      </c>
      <c r="O130" s="101">
        <f t="shared" si="5"/>
        <v>80.5668166063806</v>
      </c>
      <c r="P130" s="102">
        <v>128</v>
      </c>
      <c r="Q130" s="103" t="s">
        <v>225</v>
      </c>
      <c r="R130" s="94"/>
    </row>
    <row r="131" s="2" customFormat="1" ht="16" customHeight="1" spans="1:18">
      <c r="A131" s="94">
        <v>129</v>
      </c>
      <c r="B131" s="129" t="s">
        <v>280</v>
      </c>
      <c r="C131" s="129" t="s">
        <v>281</v>
      </c>
      <c r="D131" s="129" t="s">
        <v>21</v>
      </c>
      <c r="E131" s="96">
        <v>8114</v>
      </c>
      <c r="F131" s="129" t="s">
        <v>22</v>
      </c>
      <c r="G131" s="96">
        <v>27</v>
      </c>
      <c r="H131" s="96">
        <v>3</v>
      </c>
      <c r="I131" s="113">
        <v>84.2</v>
      </c>
      <c r="J131" s="98">
        <v>86.567</v>
      </c>
      <c r="K131" s="94">
        <v>84.421</v>
      </c>
      <c r="L131" s="99">
        <f t="shared" ref="L131:L194" si="6">K131/J131</f>
        <v>0.975209952984394</v>
      </c>
      <c r="M131" s="100">
        <f t="shared" ref="M131:M194" si="7">I131*L131</f>
        <v>82.112678041286</v>
      </c>
      <c r="N131" s="97">
        <v>78.95</v>
      </c>
      <c r="O131" s="101">
        <f t="shared" ref="O131:O194" si="8">M131*0.5+N131*0.5</f>
        <v>80.531339020643</v>
      </c>
      <c r="P131" s="102">
        <v>129</v>
      </c>
      <c r="Q131" s="103" t="s">
        <v>225</v>
      </c>
      <c r="R131" s="94"/>
    </row>
    <row r="132" s="2" customFormat="1" ht="16" customHeight="1" spans="1:18">
      <c r="A132" s="94">
        <v>130</v>
      </c>
      <c r="B132" s="129" t="s">
        <v>282</v>
      </c>
      <c r="C132" s="129" t="s">
        <v>283</v>
      </c>
      <c r="D132" s="129" t="s">
        <v>21</v>
      </c>
      <c r="E132" s="96">
        <v>8114</v>
      </c>
      <c r="F132" s="129" t="s">
        <v>22</v>
      </c>
      <c r="G132" s="96">
        <v>28</v>
      </c>
      <c r="H132" s="96">
        <v>12</v>
      </c>
      <c r="I132" s="113">
        <v>89.2</v>
      </c>
      <c r="J132" s="98">
        <v>86.495</v>
      </c>
      <c r="K132" s="94">
        <v>84.421</v>
      </c>
      <c r="L132" s="99">
        <f t="shared" si="6"/>
        <v>0.976021735360425</v>
      </c>
      <c r="M132" s="100">
        <f t="shared" si="7"/>
        <v>87.06113879415</v>
      </c>
      <c r="N132" s="97">
        <v>74</v>
      </c>
      <c r="O132" s="101">
        <f t="shared" si="8"/>
        <v>80.530569397075</v>
      </c>
      <c r="P132" s="102">
        <v>130</v>
      </c>
      <c r="Q132" s="103" t="s">
        <v>225</v>
      </c>
      <c r="R132" s="94"/>
    </row>
    <row r="133" s="2" customFormat="1" ht="16" customHeight="1" spans="1:18">
      <c r="A133" s="94">
        <v>131</v>
      </c>
      <c r="B133" s="129" t="s">
        <v>284</v>
      </c>
      <c r="C133" s="129" t="s">
        <v>285</v>
      </c>
      <c r="D133" s="129" t="s">
        <v>21</v>
      </c>
      <c r="E133" s="96">
        <v>8114</v>
      </c>
      <c r="F133" s="129" t="s">
        <v>22</v>
      </c>
      <c r="G133" s="96">
        <v>28</v>
      </c>
      <c r="H133" s="96">
        <v>10</v>
      </c>
      <c r="I133" s="113">
        <v>86</v>
      </c>
      <c r="J133" s="98">
        <v>86.495</v>
      </c>
      <c r="K133" s="94">
        <v>84.421</v>
      </c>
      <c r="L133" s="99">
        <f t="shared" si="6"/>
        <v>0.976021735360425</v>
      </c>
      <c r="M133" s="100">
        <f t="shared" si="7"/>
        <v>83.9378692409966</v>
      </c>
      <c r="N133" s="97">
        <v>77.1</v>
      </c>
      <c r="O133" s="101">
        <f t="shared" si="8"/>
        <v>80.5189346204983</v>
      </c>
      <c r="P133" s="102">
        <v>131</v>
      </c>
      <c r="Q133" s="103" t="s">
        <v>225</v>
      </c>
      <c r="R133" s="94"/>
    </row>
    <row r="134" s="2" customFormat="1" ht="16" customHeight="1" spans="1:18">
      <c r="A134" s="94">
        <v>132</v>
      </c>
      <c r="B134" s="129" t="s">
        <v>286</v>
      </c>
      <c r="C134" s="129" t="s">
        <v>287</v>
      </c>
      <c r="D134" s="129" t="s">
        <v>21</v>
      </c>
      <c r="E134" s="96">
        <v>8114</v>
      </c>
      <c r="F134" s="129" t="s">
        <v>22</v>
      </c>
      <c r="G134" s="96">
        <v>28</v>
      </c>
      <c r="H134" s="96">
        <v>8</v>
      </c>
      <c r="I134" s="113">
        <v>86.4</v>
      </c>
      <c r="J134" s="98">
        <v>86.495</v>
      </c>
      <c r="K134" s="94">
        <v>84.421</v>
      </c>
      <c r="L134" s="99">
        <f t="shared" si="6"/>
        <v>0.976021735360425</v>
      </c>
      <c r="M134" s="100">
        <f t="shared" si="7"/>
        <v>84.3282779351408</v>
      </c>
      <c r="N134" s="97">
        <v>76.65</v>
      </c>
      <c r="O134" s="101">
        <f t="shared" si="8"/>
        <v>80.4891389675704</v>
      </c>
      <c r="P134" s="102">
        <v>132</v>
      </c>
      <c r="Q134" s="103" t="s">
        <v>225</v>
      </c>
      <c r="R134" s="94"/>
    </row>
    <row r="135" s="2" customFormat="1" ht="16" customHeight="1" spans="1:18">
      <c r="A135" s="94">
        <v>133</v>
      </c>
      <c r="B135" s="129" t="s">
        <v>288</v>
      </c>
      <c r="C135" s="129" t="s">
        <v>289</v>
      </c>
      <c r="D135" s="129" t="s">
        <v>21</v>
      </c>
      <c r="E135" s="96">
        <v>8114</v>
      </c>
      <c r="F135" s="129" t="s">
        <v>22</v>
      </c>
      <c r="G135" s="96">
        <v>20</v>
      </c>
      <c r="H135" s="96">
        <v>19</v>
      </c>
      <c r="I135" s="113">
        <v>81.2</v>
      </c>
      <c r="J135" s="98">
        <v>80.663</v>
      </c>
      <c r="K135" s="94">
        <v>84.421</v>
      </c>
      <c r="L135" s="99">
        <f t="shared" si="6"/>
        <v>1.04658889453653</v>
      </c>
      <c r="M135" s="100">
        <f t="shared" si="7"/>
        <v>84.9830182363661</v>
      </c>
      <c r="N135" s="97">
        <v>75.95</v>
      </c>
      <c r="O135" s="101">
        <f t="shared" si="8"/>
        <v>80.4665091181831</v>
      </c>
      <c r="P135" s="102">
        <v>133</v>
      </c>
      <c r="Q135" s="103" t="s">
        <v>225</v>
      </c>
      <c r="R135" s="106"/>
    </row>
    <row r="136" s="2" customFormat="1" ht="16" customHeight="1" spans="1:18">
      <c r="A136" s="94">
        <v>134</v>
      </c>
      <c r="B136" s="129" t="s">
        <v>290</v>
      </c>
      <c r="C136" s="129" t="s">
        <v>291</v>
      </c>
      <c r="D136" s="129" t="s">
        <v>21</v>
      </c>
      <c r="E136" s="96">
        <v>8114</v>
      </c>
      <c r="F136" s="129" t="s">
        <v>22</v>
      </c>
      <c r="G136" s="96">
        <v>19</v>
      </c>
      <c r="H136" s="96">
        <v>6</v>
      </c>
      <c r="I136" s="113">
        <v>82.8</v>
      </c>
      <c r="J136" s="98">
        <v>84.4</v>
      </c>
      <c r="K136" s="94">
        <v>84.421</v>
      </c>
      <c r="L136" s="99">
        <f t="shared" si="6"/>
        <v>1.00024881516588</v>
      </c>
      <c r="M136" s="100">
        <f t="shared" si="7"/>
        <v>82.8206018957346</v>
      </c>
      <c r="N136" s="97">
        <v>78.05</v>
      </c>
      <c r="O136" s="101">
        <f t="shared" si="8"/>
        <v>80.4353009478673</v>
      </c>
      <c r="P136" s="102">
        <v>134</v>
      </c>
      <c r="Q136" s="103" t="s">
        <v>225</v>
      </c>
      <c r="R136" s="106"/>
    </row>
    <row r="137" s="2" customFormat="1" ht="16" customHeight="1" spans="1:18">
      <c r="A137" s="94">
        <v>135</v>
      </c>
      <c r="B137" s="129" t="s">
        <v>292</v>
      </c>
      <c r="C137" s="129" t="s">
        <v>293</v>
      </c>
      <c r="D137" s="129" t="s">
        <v>21</v>
      </c>
      <c r="E137" s="96">
        <v>8114</v>
      </c>
      <c r="F137" s="129" t="s">
        <v>22</v>
      </c>
      <c r="G137" s="96">
        <v>21</v>
      </c>
      <c r="H137" s="96">
        <v>8</v>
      </c>
      <c r="I137" s="113">
        <v>84.2</v>
      </c>
      <c r="J137" s="98">
        <v>84.168</v>
      </c>
      <c r="K137" s="94">
        <v>84.421</v>
      </c>
      <c r="L137" s="99">
        <f t="shared" si="6"/>
        <v>1.00300589297595</v>
      </c>
      <c r="M137" s="100">
        <f t="shared" si="7"/>
        <v>84.4530961885752</v>
      </c>
      <c r="N137" s="97">
        <v>76.4</v>
      </c>
      <c r="O137" s="101">
        <f t="shared" si="8"/>
        <v>80.4265480942876</v>
      </c>
      <c r="P137" s="102">
        <v>135</v>
      </c>
      <c r="Q137" s="103" t="s">
        <v>225</v>
      </c>
      <c r="R137" s="106"/>
    </row>
    <row r="138" s="2" customFormat="1" ht="16" customHeight="1" spans="1:18">
      <c r="A138" s="94">
        <v>136</v>
      </c>
      <c r="B138" s="129" t="s">
        <v>294</v>
      </c>
      <c r="C138" s="129" t="s">
        <v>295</v>
      </c>
      <c r="D138" s="129" t="s">
        <v>21</v>
      </c>
      <c r="E138" s="96">
        <v>8114</v>
      </c>
      <c r="F138" s="129" t="s">
        <v>22</v>
      </c>
      <c r="G138" s="96">
        <v>21</v>
      </c>
      <c r="H138" s="96">
        <v>14</v>
      </c>
      <c r="I138" s="113">
        <v>82.8</v>
      </c>
      <c r="J138" s="98">
        <v>84.168</v>
      </c>
      <c r="K138" s="94">
        <v>84.421</v>
      </c>
      <c r="L138" s="99">
        <f t="shared" si="6"/>
        <v>1.00300589297595</v>
      </c>
      <c r="M138" s="100">
        <f t="shared" si="7"/>
        <v>83.0488879384089</v>
      </c>
      <c r="N138" s="97">
        <v>77.8</v>
      </c>
      <c r="O138" s="101">
        <f t="shared" si="8"/>
        <v>80.4244439692044</v>
      </c>
      <c r="P138" s="102">
        <v>136</v>
      </c>
      <c r="Q138" s="103" t="s">
        <v>225</v>
      </c>
      <c r="R138" s="106"/>
    </row>
    <row r="139" s="2" customFormat="1" ht="16" customHeight="1" spans="1:18">
      <c r="A139" s="94">
        <v>137</v>
      </c>
      <c r="B139" s="129" t="s">
        <v>296</v>
      </c>
      <c r="C139" s="129" t="s">
        <v>297</v>
      </c>
      <c r="D139" s="129" t="s">
        <v>21</v>
      </c>
      <c r="E139" s="96">
        <v>8114</v>
      </c>
      <c r="F139" s="129" t="s">
        <v>22</v>
      </c>
      <c r="G139" s="96">
        <v>23</v>
      </c>
      <c r="H139" s="96">
        <v>4</v>
      </c>
      <c r="I139" s="113">
        <v>81.8</v>
      </c>
      <c r="J139" s="98">
        <v>82.042</v>
      </c>
      <c r="K139" s="94">
        <v>84.421</v>
      </c>
      <c r="L139" s="99">
        <f t="shared" si="6"/>
        <v>1.02899734282441</v>
      </c>
      <c r="M139" s="100">
        <f t="shared" si="7"/>
        <v>84.1719826430365</v>
      </c>
      <c r="N139" s="97">
        <v>76.65</v>
      </c>
      <c r="O139" s="101">
        <f t="shared" si="8"/>
        <v>80.4109913215183</v>
      </c>
      <c r="P139" s="102">
        <v>137</v>
      </c>
      <c r="Q139" s="103" t="s">
        <v>225</v>
      </c>
      <c r="R139" s="94"/>
    </row>
    <row r="140" s="2" customFormat="1" ht="16" customHeight="1" spans="1:18">
      <c r="A140" s="94">
        <v>138</v>
      </c>
      <c r="B140" s="129" t="s">
        <v>298</v>
      </c>
      <c r="C140" s="129" t="s">
        <v>299</v>
      </c>
      <c r="D140" s="129" t="s">
        <v>21</v>
      </c>
      <c r="E140" s="96">
        <v>8114</v>
      </c>
      <c r="F140" s="129" t="s">
        <v>22</v>
      </c>
      <c r="G140" s="96">
        <v>19</v>
      </c>
      <c r="H140" s="96">
        <v>17</v>
      </c>
      <c r="I140" s="113">
        <v>81.4</v>
      </c>
      <c r="J140" s="98">
        <v>84.4</v>
      </c>
      <c r="K140" s="94">
        <v>84.421</v>
      </c>
      <c r="L140" s="99">
        <f t="shared" si="6"/>
        <v>1.00024881516588</v>
      </c>
      <c r="M140" s="100">
        <f t="shared" si="7"/>
        <v>81.4202535545024</v>
      </c>
      <c r="N140" s="97">
        <v>79.4</v>
      </c>
      <c r="O140" s="101">
        <f t="shared" si="8"/>
        <v>80.4101267772512</v>
      </c>
      <c r="P140" s="102">
        <v>138</v>
      </c>
      <c r="Q140" s="103" t="s">
        <v>225</v>
      </c>
      <c r="R140" s="106"/>
    </row>
    <row r="141" s="2" customFormat="1" ht="16" customHeight="1" spans="1:18">
      <c r="A141" s="94">
        <v>139</v>
      </c>
      <c r="B141" s="129" t="s">
        <v>300</v>
      </c>
      <c r="C141" s="129" t="s">
        <v>301</v>
      </c>
      <c r="D141" s="129" t="s">
        <v>21</v>
      </c>
      <c r="E141" s="96">
        <v>8114</v>
      </c>
      <c r="F141" s="129" t="s">
        <v>22</v>
      </c>
      <c r="G141" s="96">
        <v>23</v>
      </c>
      <c r="H141" s="96">
        <v>10</v>
      </c>
      <c r="I141" s="113">
        <v>80.8</v>
      </c>
      <c r="J141" s="98">
        <v>82.042</v>
      </c>
      <c r="K141" s="94">
        <v>84.421</v>
      </c>
      <c r="L141" s="99">
        <f t="shared" si="6"/>
        <v>1.02899734282441</v>
      </c>
      <c r="M141" s="100">
        <f t="shared" si="7"/>
        <v>83.1429853002121</v>
      </c>
      <c r="N141" s="97">
        <v>77.6</v>
      </c>
      <c r="O141" s="101">
        <f t="shared" si="8"/>
        <v>80.371492650106</v>
      </c>
      <c r="P141" s="102">
        <v>139</v>
      </c>
      <c r="Q141" s="103" t="s">
        <v>225</v>
      </c>
      <c r="R141" s="94"/>
    </row>
    <row r="142" s="2" customFormat="1" ht="16" customHeight="1" spans="1:18">
      <c r="A142" s="94">
        <v>140</v>
      </c>
      <c r="B142" s="129" t="s">
        <v>302</v>
      </c>
      <c r="C142" s="129" t="s">
        <v>303</v>
      </c>
      <c r="D142" s="129" t="s">
        <v>21</v>
      </c>
      <c r="E142" s="96">
        <v>8114</v>
      </c>
      <c r="F142" s="129" t="s">
        <v>22</v>
      </c>
      <c r="G142" s="96">
        <v>21</v>
      </c>
      <c r="H142" s="96">
        <v>7</v>
      </c>
      <c r="I142" s="113">
        <v>85.2</v>
      </c>
      <c r="J142" s="98">
        <v>84.168</v>
      </c>
      <c r="K142" s="94">
        <v>84.421</v>
      </c>
      <c r="L142" s="99">
        <f t="shared" si="6"/>
        <v>1.00300589297595</v>
      </c>
      <c r="M142" s="100">
        <f t="shared" si="7"/>
        <v>85.4561020815512</v>
      </c>
      <c r="N142" s="97">
        <v>75.2</v>
      </c>
      <c r="O142" s="101">
        <f t="shared" si="8"/>
        <v>80.3280510407756</v>
      </c>
      <c r="P142" s="102">
        <v>140</v>
      </c>
      <c r="Q142" s="103" t="s">
        <v>225</v>
      </c>
      <c r="R142" s="106"/>
    </row>
    <row r="143" s="2" customFormat="1" ht="16" customHeight="1" spans="1:18">
      <c r="A143" s="94">
        <v>141</v>
      </c>
      <c r="B143" s="129" t="s">
        <v>304</v>
      </c>
      <c r="C143" s="129" t="s">
        <v>305</v>
      </c>
      <c r="D143" s="129" t="s">
        <v>21</v>
      </c>
      <c r="E143" s="96">
        <v>8114</v>
      </c>
      <c r="F143" s="129" t="s">
        <v>22</v>
      </c>
      <c r="G143" s="96">
        <v>25</v>
      </c>
      <c r="H143" s="96">
        <v>7</v>
      </c>
      <c r="I143" s="113">
        <v>85.8</v>
      </c>
      <c r="J143" s="98">
        <v>84.589</v>
      </c>
      <c r="K143" s="94">
        <v>84.421</v>
      </c>
      <c r="L143" s="99">
        <f t="shared" si="6"/>
        <v>0.998013926160612</v>
      </c>
      <c r="M143" s="100">
        <f t="shared" si="7"/>
        <v>85.6295948645805</v>
      </c>
      <c r="N143" s="97">
        <v>74.9</v>
      </c>
      <c r="O143" s="101">
        <f t="shared" si="8"/>
        <v>80.2647974322903</v>
      </c>
      <c r="P143" s="102">
        <v>141</v>
      </c>
      <c r="Q143" s="103" t="s">
        <v>225</v>
      </c>
      <c r="R143" s="94"/>
    </row>
    <row r="144" s="2" customFormat="1" ht="16" customHeight="1" spans="1:18">
      <c r="A144" s="94">
        <v>142</v>
      </c>
      <c r="B144" s="129" t="s">
        <v>306</v>
      </c>
      <c r="C144" s="129" t="s">
        <v>307</v>
      </c>
      <c r="D144" s="129" t="s">
        <v>21</v>
      </c>
      <c r="E144" s="96">
        <v>8114</v>
      </c>
      <c r="F144" s="129" t="s">
        <v>22</v>
      </c>
      <c r="G144" s="96">
        <v>29</v>
      </c>
      <c r="H144" s="96">
        <v>12</v>
      </c>
      <c r="I144" s="113">
        <v>76.2</v>
      </c>
      <c r="J144" s="98">
        <v>83.1</v>
      </c>
      <c r="K144" s="94">
        <v>84.421</v>
      </c>
      <c r="L144" s="99">
        <f t="shared" si="6"/>
        <v>1.01589651022864</v>
      </c>
      <c r="M144" s="100">
        <f t="shared" si="7"/>
        <v>77.4113140794224</v>
      </c>
      <c r="N144" s="97">
        <v>83.05</v>
      </c>
      <c r="O144" s="101">
        <f t="shared" si="8"/>
        <v>80.2306570397112</v>
      </c>
      <c r="P144" s="102">
        <v>142</v>
      </c>
      <c r="Q144" s="103" t="s">
        <v>225</v>
      </c>
      <c r="R144" s="94"/>
    </row>
    <row r="145" s="2" customFormat="1" ht="16" customHeight="1" spans="1:18">
      <c r="A145" s="94">
        <v>143</v>
      </c>
      <c r="B145" s="129" t="s">
        <v>308</v>
      </c>
      <c r="C145" s="129" t="s">
        <v>309</v>
      </c>
      <c r="D145" s="129" t="s">
        <v>21</v>
      </c>
      <c r="E145" s="96">
        <v>8114</v>
      </c>
      <c r="F145" s="129" t="s">
        <v>22</v>
      </c>
      <c r="G145" s="96">
        <v>28</v>
      </c>
      <c r="H145" s="96">
        <v>19</v>
      </c>
      <c r="I145" s="113">
        <v>86.6</v>
      </c>
      <c r="J145" s="98">
        <v>86.495</v>
      </c>
      <c r="K145" s="94">
        <v>84.421</v>
      </c>
      <c r="L145" s="99">
        <f t="shared" si="6"/>
        <v>0.976021735360425</v>
      </c>
      <c r="M145" s="100">
        <f t="shared" si="7"/>
        <v>84.5234822822128</v>
      </c>
      <c r="N145" s="97">
        <v>75.9</v>
      </c>
      <c r="O145" s="101">
        <f t="shared" si="8"/>
        <v>80.2117411411064</v>
      </c>
      <c r="P145" s="102">
        <v>143</v>
      </c>
      <c r="Q145" s="103" t="s">
        <v>225</v>
      </c>
      <c r="R145" s="94"/>
    </row>
    <row r="146" s="2" customFormat="1" ht="16" customHeight="1" spans="1:18">
      <c r="A146" s="94">
        <v>144</v>
      </c>
      <c r="B146" s="129" t="s">
        <v>310</v>
      </c>
      <c r="C146" s="129" t="s">
        <v>311</v>
      </c>
      <c r="D146" s="129" t="s">
        <v>21</v>
      </c>
      <c r="E146" s="96">
        <v>8114</v>
      </c>
      <c r="F146" s="129" t="s">
        <v>22</v>
      </c>
      <c r="G146" s="96">
        <v>22</v>
      </c>
      <c r="H146" s="96">
        <v>19</v>
      </c>
      <c r="I146" s="113">
        <v>84.6</v>
      </c>
      <c r="J146" s="98">
        <v>85.137</v>
      </c>
      <c r="K146" s="94">
        <v>84.421</v>
      </c>
      <c r="L146" s="99">
        <f t="shared" si="6"/>
        <v>0.991590025488331</v>
      </c>
      <c r="M146" s="100">
        <f t="shared" si="7"/>
        <v>83.8885161563128</v>
      </c>
      <c r="N146" s="97">
        <v>76.15</v>
      </c>
      <c r="O146" s="101">
        <f t="shared" si="8"/>
        <v>80.0192580781564</v>
      </c>
      <c r="P146" s="102">
        <v>144</v>
      </c>
      <c r="Q146" s="103" t="s">
        <v>225</v>
      </c>
      <c r="R146" s="106"/>
    </row>
    <row r="147" s="2" customFormat="1" ht="16" customHeight="1" spans="1:18">
      <c r="A147" s="94">
        <v>145</v>
      </c>
      <c r="B147" s="129" t="s">
        <v>312</v>
      </c>
      <c r="C147" s="129" t="s">
        <v>313</v>
      </c>
      <c r="D147" s="129" t="s">
        <v>21</v>
      </c>
      <c r="E147" s="96">
        <v>8114</v>
      </c>
      <c r="F147" s="129" t="s">
        <v>22</v>
      </c>
      <c r="G147" s="96">
        <v>25</v>
      </c>
      <c r="H147" s="96">
        <v>18</v>
      </c>
      <c r="I147" s="113">
        <v>84.2</v>
      </c>
      <c r="J147" s="98">
        <v>84.589</v>
      </c>
      <c r="K147" s="94">
        <v>84.421</v>
      </c>
      <c r="L147" s="99">
        <f t="shared" si="6"/>
        <v>0.998013926160612</v>
      </c>
      <c r="M147" s="100">
        <f t="shared" si="7"/>
        <v>84.0327725827235</v>
      </c>
      <c r="N147" s="97">
        <v>75.9</v>
      </c>
      <c r="O147" s="101">
        <f t="shared" si="8"/>
        <v>79.9663862913618</v>
      </c>
      <c r="P147" s="102">
        <v>145</v>
      </c>
      <c r="Q147" s="103" t="s">
        <v>225</v>
      </c>
      <c r="R147" s="94"/>
    </row>
    <row r="148" s="2" customFormat="1" ht="16" customHeight="1" spans="1:18">
      <c r="A148" s="94">
        <v>146</v>
      </c>
      <c r="B148" s="129" t="s">
        <v>314</v>
      </c>
      <c r="C148" s="129" t="s">
        <v>315</v>
      </c>
      <c r="D148" s="129" t="s">
        <v>21</v>
      </c>
      <c r="E148" s="96">
        <v>8114</v>
      </c>
      <c r="F148" s="129" t="s">
        <v>22</v>
      </c>
      <c r="G148" s="96">
        <v>26</v>
      </c>
      <c r="H148" s="96">
        <v>13</v>
      </c>
      <c r="I148" s="113">
        <v>86.8</v>
      </c>
      <c r="J148" s="98">
        <v>85.239</v>
      </c>
      <c r="K148" s="94">
        <v>84.421</v>
      </c>
      <c r="L148" s="99">
        <f t="shared" si="6"/>
        <v>0.990403453818088</v>
      </c>
      <c r="M148" s="100">
        <f t="shared" si="7"/>
        <v>85.96701979141</v>
      </c>
      <c r="N148" s="97">
        <v>73.95</v>
      </c>
      <c r="O148" s="101">
        <f t="shared" si="8"/>
        <v>79.958509895705</v>
      </c>
      <c r="P148" s="102">
        <v>146</v>
      </c>
      <c r="Q148" s="103" t="s">
        <v>225</v>
      </c>
      <c r="R148" s="94"/>
    </row>
    <row r="149" s="2" customFormat="1" ht="16" customHeight="1" spans="1:18">
      <c r="A149" s="94">
        <v>147</v>
      </c>
      <c r="B149" s="129" t="s">
        <v>316</v>
      </c>
      <c r="C149" s="129" t="s">
        <v>317</v>
      </c>
      <c r="D149" s="129" t="s">
        <v>21</v>
      </c>
      <c r="E149" s="96">
        <v>8114</v>
      </c>
      <c r="F149" s="129" t="s">
        <v>22</v>
      </c>
      <c r="G149" s="96">
        <v>28</v>
      </c>
      <c r="H149" s="96">
        <v>2</v>
      </c>
      <c r="I149" s="113">
        <v>87</v>
      </c>
      <c r="J149" s="98">
        <v>86.495</v>
      </c>
      <c r="K149" s="94">
        <v>84.421</v>
      </c>
      <c r="L149" s="99">
        <f t="shared" si="6"/>
        <v>0.976021735360425</v>
      </c>
      <c r="M149" s="100">
        <f t="shared" si="7"/>
        <v>84.913890976357</v>
      </c>
      <c r="N149" s="97">
        <v>74.9</v>
      </c>
      <c r="O149" s="101">
        <f t="shared" si="8"/>
        <v>79.9069454881785</v>
      </c>
      <c r="P149" s="102">
        <v>147</v>
      </c>
      <c r="Q149" s="103" t="s">
        <v>225</v>
      </c>
      <c r="R149" s="94"/>
    </row>
    <row r="150" s="2" customFormat="1" ht="16" customHeight="1" spans="1:18">
      <c r="A150" s="94">
        <v>148</v>
      </c>
      <c r="B150" s="129" t="s">
        <v>318</v>
      </c>
      <c r="C150" s="129" t="s">
        <v>319</v>
      </c>
      <c r="D150" s="129" t="s">
        <v>21</v>
      </c>
      <c r="E150" s="96">
        <v>8114</v>
      </c>
      <c r="F150" s="129" t="s">
        <v>22</v>
      </c>
      <c r="G150" s="96">
        <v>24</v>
      </c>
      <c r="H150" s="96">
        <v>13</v>
      </c>
      <c r="I150" s="113">
        <v>82.8</v>
      </c>
      <c r="J150" s="98">
        <v>85.979</v>
      </c>
      <c r="K150" s="94">
        <v>84.421</v>
      </c>
      <c r="L150" s="99">
        <f t="shared" si="6"/>
        <v>0.981879296107189</v>
      </c>
      <c r="M150" s="100">
        <f t="shared" si="7"/>
        <v>81.2996057176752</v>
      </c>
      <c r="N150" s="97">
        <v>78.3</v>
      </c>
      <c r="O150" s="101">
        <f t="shared" si="8"/>
        <v>79.7998028588376</v>
      </c>
      <c r="P150" s="102">
        <v>148</v>
      </c>
      <c r="Q150" s="103" t="s">
        <v>225</v>
      </c>
      <c r="R150" s="94"/>
    </row>
    <row r="151" s="2" customFormat="1" ht="16" customHeight="1" spans="1:18">
      <c r="A151" s="94">
        <v>149</v>
      </c>
      <c r="B151" s="129" t="s">
        <v>320</v>
      </c>
      <c r="C151" s="129" t="s">
        <v>321</v>
      </c>
      <c r="D151" s="129" t="s">
        <v>21</v>
      </c>
      <c r="E151" s="96">
        <v>8114</v>
      </c>
      <c r="F151" s="129" t="s">
        <v>22</v>
      </c>
      <c r="G151" s="96">
        <v>21</v>
      </c>
      <c r="H151" s="96">
        <v>18</v>
      </c>
      <c r="I151" s="113">
        <v>78.2</v>
      </c>
      <c r="J151" s="98">
        <v>84.168</v>
      </c>
      <c r="K151" s="94">
        <v>84.421</v>
      </c>
      <c r="L151" s="99">
        <f t="shared" si="6"/>
        <v>1.00300589297595</v>
      </c>
      <c r="M151" s="100">
        <f t="shared" si="7"/>
        <v>78.4350608307195</v>
      </c>
      <c r="N151" s="97">
        <v>81.15</v>
      </c>
      <c r="O151" s="101">
        <f t="shared" si="8"/>
        <v>79.7925304153598</v>
      </c>
      <c r="P151" s="102">
        <v>149</v>
      </c>
      <c r="Q151" s="103" t="s">
        <v>225</v>
      </c>
      <c r="R151" s="106"/>
    </row>
    <row r="152" s="2" customFormat="1" ht="16" customHeight="1" spans="1:18">
      <c r="A152" s="94">
        <v>150</v>
      </c>
      <c r="B152" s="129" t="s">
        <v>322</v>
      </c>
      <c r="C152" s="129" t="s">
        <v>323</v>
      </c>
      <c r="D152" s="129" t="s">
        <v>21</v>
      </c>
      <c r="E152" s="96">
        <v>8114</v>
      </c>
      <c r="F152" s="129" t="s">
        <v>22</v>
      </c>
      <c r="G152" s="96">
        <v>25</v>
      </c>
      <c r="H152" s="96">
        <v>9</v>
      </c>
      <c r="I152" s="113">
        <v>84.2</v>
      </c>
      <c r="J152" s="98">
        <v>84.589</v>
      </c>
      <c r="K152" s="94">
        <v>84.421</v>
      </c>
      <c r="L152" s="99">
        <f t="shared" si="6"/>
        <v>0.998013926160612</v>
      </c>
      <c r="M152" s="100">
        <f t="shared" si="7"/>
        <v>84.0327725827235</v>
      </c>
      <c r="N152" s="97">
        <v>75.45</v>
      </c>
      <c r="O152" s="101">
        <f t="shared" si="8"/>
        <v>79.7413862913618</v>
      </c>
      <c r="P152" s="102">
        <v>150</v>
      </c>
      <c r="Q152" s="103" t="s">
        <v>225</v>
      </c>
      <c r="R152" s="94"/>
    </row>
    <row r="153" s="2" customFormat="1" ht="16" customHeight="1" spans="1:18">
      <c r="A153" s="94">
        <v>151</v>
      </c>
      <c r="B153" s="129" t="s">
        <v>324</v>
      </c>
      <c r="C153" s="129" t="s">
        <v>325</v>
      </c>
      <c r="D153" s="129" t="s">
        <v>21</v>
      </c>
      <c r="E153" s="96">
        <v>8114</v>
      </c>
      <c r="F153" s="129" t="s">
        <v>22</v>
      </c>
      <c r="G153" s="96">
        <v>20</v>
      </c>
      <c r="H153" s="96">
        <v>7</v>
      </c>
      <c r="I153" s="113">
        <v>79</v>
      </c>
      <c r="J153" s="98">
        <v>80.663</v>
      </c>
      <c r="K153" s="94">
        <v>84.421</v>
      </c>
      <c r="L153" s="99">
        <f t="shared" si="6"/>
        <v>1.04658889453653</v>
      </c>
      <c r="M153" s="100">
        <f t="shared" si="7"/>
        <v>82.6805226683858</v>
      </c>
      <c r="N153" s="97">
        <v>76.8</v>
      </c>
      <c r="O153" s="101">
        <f t="shared" si="8"/>
        <v>79.7402613341929</v>
      </c>
      <c r="P153" s="102">
        <v>151</v>
      </c>
      <c r="Q153" s="103" t="s">
        <v>225</v>
      </c>
      <c r="R153" s="106"/>
    </row>
    <row r="154" s="2" customFormat="1" ht="16" customHeight="1" spans="1:18">
      <c r="A154" s="94">
        <v>152</v>
      </c>
      <c r="B154" s="129" t="s">
        <v>326</v>
      </c>
      <c r="C154" s="129" t="s">
        <v>327</v>
      </c>
      <c r="D154" s="129" t="s">
        <v>21</v>
      </c>
      <c r="E154" s="96">
        <v>8114</v>
      </c>
      <c r="F154" s="129" t="s">
        <v>22</v>
      </c>
      <c r="G154" s="96">
        <v>26</v>
      </c>
      <c r="H154" s="96">
        <v>1</v>
      </c>
      <c r="I154" s="113">
        <v>87.6</v>
      </c>
      <c r="J154" s="98">
        <v>85.239</v>
      </c>
      <c r="K154" s="94">
        <v>84.421</v>
      </c>
      <c r="L154" s="99">
        <f t="shared" si="6"/>
        <v>0.990403453818088</v>
      </c>
      <c r="M154" s="100">
        <f t="shared" si="7"/>
        <v>86.7593425544645</v>
      </c>
      <c r="N154" s="97">
        <v>72.55</v>
      </c>
      <c r="O154" s="101">
        <f t="shared" si="8"/>
        <v>79.6546712772323</v>
      </c>
      <c r="P154" s="102">
        <v>152</v>
      </c>
      <c r="Q154" s="103" t="s">
        <v>225</v>
      </c>
      <c r="R154" s="94"/>
    </row>
    <row r="155" s="2" customFormat="1" ht="16" customHeight="1" spans="1:18">
      <c r="A155" s="94">
        <v>153</v>
      </c>
      <c r="B155" s="129" t="s">
        <v>328</v>
      </c>
      <c r="C155" s="129" t="s">
        <v>329</v>
      </c>
      <c r="D155" s="129" t="s">
        <v>21</v>
      </c>
      <c r="E155" s="96">
        <v>8114</v>
      </c>
      <c r="F155" s="129" t="s">
        <v>22</v>
      </c>
      <c r="G155" s="96">
        <v>22</v>
      </c>
      <c r="H155" s="96">
        <v>4</v>
      </c>
      <c r="I155" s="113">
        <v>82.4</v>
      </c>
      <c r="J155" s="98">
        <v>85.137</v>
      </c>
      <c r="K155" s="94">
        <v>84.421</v>
      </c>
      <c r="L155" s="99">
        <f t="shared" si="6"/>
        <v>0.991590025488331</v>
      </c>
      <c r="M155" s="100">
        <f t="shared" si="7"/>
        <v>81.7070181002385</v>
      </c>
      <c r="N155" s="97">
        <v>77.6</v>
      </c>
      <c r="O155" s="101">
        <f t="shared" si="8"/>
        <v>79.6535090501192</v>
      </c>
      <c r="P155" s="102">
        <v>153</v>
      </c>
      <c r="Q155" s="103" t="s">
        <v>225</v>
      </c>
      <c r="R155" s="106"/>
    </row>
    <row r="156" s="2" customFormat="1" ht="16" customHeight="1" spans="1:18">
      <c r="A156" s="94">
        <v>154</v>
      </c>
      <c r="B156" s="129" t="s">
        <v>330</v>
      </c>
      <c r="C156" s="129" t="s">
        <v>331</v>
      </c>
      <c r="D156" s="129" t="s">
        <v>21</v>
      </c>
      <c r="E156" s="96">
        <v>8114</v>
      </c>
      <c r="F156" s="129" t="s">
        <v>22</v>
      </c>
      <c r="G156" s="96">
        <v>30</v>
      </c>
      <c r="H156" s="96">
        <v>13</v>
      </c>
      <c r="I156" s="113">
        <v>83.2</v>
      </c>
      <c r="J156" s="98">
        <v>84.778</v>
      </c>
      <c r="K156" s="94">
        <v>84.421</v>
      </c>
      <c r="L156" s="99">
        <f t="shared" si="6"/>
        <v>0.995789001863691</v>
      </c>
      <c r="M156" s="100">
        <f t="shared" si="7"/>
        <v>82.8496449550591</v>
      </c>
      <c r="N156" s="97">
        <v>76.4</v>
      </c>
      <c r="O156" s="101">
        <f t="shared" si="8"/>
        <v>79.6248224775295</v>
      </c>
      <c r="P156" s="102">
        <v>154</v>
      </c>
      <c r="Q156" s="103" t="s">
        <v>225</v>
      </c>
      <c r="R156" s="94"/>
    </row>
    <row r="157" s="2" customFormat="1" ht="16" customHeight="1" spans="1:18">
      <c r="A157" s="94">
        <v>155</v>
      </c>
      <c r="B157" s="129" t="s">
        <v>332</v>
      </c>
      <c r="C157" s="129" t="s">
        <v>333</v>
      </c>
      <c r="D157" s="129" t="s">
        <v>102</v>
      </c>
      <c r="E157" s="96">
        <v>8114</v>
      </c>
      <c r="F157" s="129" t="s">
        <v>22</v>
      </c>
      <c r="G157" s="96">
        <v>21</v>
      </c>
      <c r="H157" s="96">
        <v>4</v>
      </c>
      <c r="I157" s="113">
        <v>85</v>
      </c>
      <c r="J157" s="98">
        <v>84.168</v>
      </c>
      <c r="K157" s="94">
        <v>84.421</v>
      </c>
      <c r="L157" s="99">
        <f t="shared" si="6"/>
        <v>1.00300589297595</v>
      </c>
      <c r="M157" s="100">
        <f t="shared" si="7"/>
        <v>85.255500902956</v>
      </c>
      <c r="N157" s="97">
        <v>73.9</v>
      </c>
      <c r="O157" s="101">
        <f t="shared" si="8"/>
        <v>79.577750451478</v>
      </c>
      <c r="P157" s="102">
        <v>155</v>
      </c>
      <c r="Q157" s="103" t="s">
        <v>225</v>
      </c>
      <c r="R157" s="106"/>
    </row>
    <row r="158" s="2" customFormat="1" ht="16" customHeight="1" spans="1:18">
      <c r="A158" s="94">
        <v>156</v>
      </c>
      <c r="B158" s="129" t="s">
        <v>334</v>
      </c>
      <c r="C158" s="129" t="s">
        <v>335</v>
      </c>
      <c r="D158" s="129" t="s">
        <v>21</v>
      </c>
      <c r="E158" s="96">
        <v>8114</v>
      </c>
      <c r="F158" s="129" t="s">
        <v>22</v>
      </c>
      <c r="G158" s="96">
        <v>30</v>
      </c>
      <c r="H158" s="96">
        <v>18</v>
      </c>
      <c r="I158" s="113">
        <v>82.8</v>
      </c>
      <c r="J158" s="98">
        <v>84.778</v>
      </c>
      <c r="K158" s="94">
        <v>84.421</v>
      </c>
      <c r="L158" s="99">
        <f t="shared" si="6"/>
        <v>0.995789001863691</v>
      </c>
      <c r="M158" s="100">
        <f t="shared" si="7"/>
        <v>82.4513293543136</v>
      </c>
      <c r="N158" s="97">
        <v>76.6</v>
      </c>
      <c r="O158" s="101">
        <f t="shared" si="8"/>
        <v>79.5256646771568</v>
      </c>
      <c r="P158" s="102">
        <v>156</v>
      </c>
      <c r="Q158" s="103" t="s">
        <v>225</v>
      </c>
      <c r="R158" s="94"/>
    </row>
    <row r="159" s="2" customFormat="1" ht="16" customHeight="1" spans="1:18">
      <c r="A159" s="94">
        <v>157</v>
      </c>
      <c r="B159" s="129" t="s">
        <v>336</v>
      </c>
      <c r="C159" s="129" t="s">
        <v>337</v>
      </c>
      <c r="D159" s="129" t="s">
        <v>21</v>
      </c>
      <c r="E159" s="96">
        <v>8114</v>
      </c>
      <c r="F159" s="129" t="s">
        <v>22</v>
      </c>
      <c r="G159" s="96">
        <v>27</v>
      </c>
      <c r="H159" s="96">
        <v>12</v>
      </c>
      <c r="I159" s="113">
        <v>85.4</v>
      </c>
      <c r="J159" s="98">
        <v>86.567</v>
      </c>
      <c r="K159" s="94">
        <v>84.421</v>
      </c>
      <c r="L159" s="99">
        <f t="shared" si="6"/>
        <v>0.975209952984394</v>
      </c>
      <c r="M159" s="100">
        <f t="shared" si="7"/>
        <v>83.2829299848672</v>
      </c>
      <c r="N159" s="97">
        <v>75.65</v>
      </c>
      <c r="O159" s="101">
        <f t="shared" si="8"/>
        <v>79.4664649924336</v>
      </c>
      <c r="P159" s="102">
        <v>157</v>
      </c>
      <c r="Q159" s="103" t="s">
        <v>225</v>
      </c>
      <c r="R159" s="94"/>
    </row>
    <row r="160" s="2" customFormat="1" ht="16" customHeight="1" spans="1:18">
      <c r="A160" s="94">
        <v>158</v>
      </c>
      <c r="B160" s="129" t="s">
        <v>338</v>
      </c>
      <c r="C160" s="129" t="s">
        <v>339</v>
      </c>
      <c r="D160" s="129" t="s">
        <v>21</v>
      </c>
      <c r="E160" s="96">
        <v>8114</v>
      </c>
      <c r="F160" s="129" t="s">
        <v>22</v>
      </c>
      <c r="G160" s="96">
        <v>28</v>
      </c>
      <c r="H160" s="96">
        <v>7</v>
      </c>
      <c r="I160" s="113">
        <v>85.2</v>
      </c>
      <c r="J160" s="98">
        <v>86.495</v>
      </c>
      <c r="K160" s="94">
        <v>84.421</v>
      </c>
      <c r="L160" s="99">
        <f t="shared" si="6"/>
        <v>0.976021735360425</v>
      </c>
      <c r="M160" s="100">
        <f t="shared" si="7"/>
        <v>83.1570518527082</v>
      </c>
      <c r="N160" s="97">
        <v>75.4</v>
      </c>
      <c r="O160" s="101">
        <f t="shared" si="8"/>
        <v>79.2785259263541</v>
      </c>
      <c r="P160" s="102">
        <v>158</v>
      </c>
      <c r="Q160" s="103" t="s">
        <v>225</v>
      </c>
      <c r="R160" s="94"/>
    </row>
    <row r="161" s="2" customFormat="1" ht="16" customHeight="1" spans="1:18">
      <c r="A161" s="94">
        <v>159</v>
      </c>
      <c r="B161" s="129" t="s">
        <v>340</v>
      </c>
      <c r="C161" s="129" t="s">
        <v>341</v>
      </c>
      <c r="D161" s="129" t="s">
        <v>21</v>
      </c>
      <c r="E161" s="96">
        <v>8114</v>
      </c>
      <c r="F161" s="129" t="s">
        <v>22</v>
      </c>
      <c r="G161" s="96">
        <v>27</v>
      </c>
      <c r="H161" s="96">
        <v>8</v>
      </c>
      <c r="I161" s="113">
        <v>85</v>
      </c>
      <c r="J161" s="98">
        <v>86.567</v>
      </c>
      <c r="K161" s="94">
        <v>84.421</v>
      </c>
      <c r="L161" s="99">
        <f t="shared" si="6"/>
        <v>0.975209952984394</v>
      </c>
      <c r="M161" s="100">
        <f t="shared" si="7"/>
        <v>82.8928460036735</v>
      </c>
      <c r="N161" s="97">
        <v>75.65</v>
      </c>
      <c r="O161" s="101">
        <f t="shared" si="8"/>
        <v>79.2714230018367</v>
      </c>
      <c r="P161" s="102">
        <v>159</v>
      </c>
      <c r="Q161" s="103" t="s">
        <v>225</v>
      </c>
      <c r="R161" s="94"/>
    </row>
    <row r="162" s="2" customFormat="1" ht="16" customHeight="1" spans="1:18">
      <c r="A162" s="94">
        <v>160</v>
      </c>
      <c r="B162" s="129" t="s">
        <v>342</v>
      </c>
      <c r="C162" s="129" t="s">
        <v>343</v>
      </c>
      <c r="D162" s="129" t="s">
        <v>21</v>
      </c>
      <c r="E162" s="96">
        <v>8114</v>
      </c>
      <c r="F162" s="129" t="s">
        <v>22</v>
      </c>
      <c r="G162" s="96">
        <v>27</v>
      </c>
      <c r="H162" s="96">
        <v>1</v>
      </c>
      <c r="I162" s="113">
        <v>84.6</v>
      </c>
      <c r="J162" s="98">
        <v>86.567</v>
      </c>
      <c r="K162" s="94">
        <v>84.421</v>
      </c>
      <c r="L162" s="99">
        <f t="shared" si="6"/>
        <v>0.975209952984394</v>
      </c>
      <c r="M162" s="100">
        <f t="shared" si="7"/>
        <v>82.5027620224797</v>
      </c>
      <c r="N162" s="97">
        <v>75.95</v>
      </c>
      <c r="O162" s="101">
        <f t="shared" si="8"/>
        <v>79.2263810112399</v>
      </c>
      <c r="P162" s="102">
        <v>160</v>
      </c>
      <c r="Q162" s="103" t="s">
        <v>225</v>
      </c>
      <c r="R162" s="94"/>
    </row>
    <row r="163" s="2" customFormat="1" ht="16" customHeight="1" spans="1:18">
      <c r="A163" s="94">
        <v>161</v>
      </c>
      <c r="B163" s="129" t="s">
        <v>344</v>
      </c>
      <c r="C163" s="129" t="s">
        <v>345</v>
      </c>
      <c r="D163" s="129" t="s">
        <v>21</v>
      </c>
      <c r="E163" s="96">
        <v>8114</v>
      </c>
      <c r="F163" s="129" t="s">
        <v>22</v>
      </c>
      <c r="G163" s="96">
        <v>25</v>
      </c>
      <c r="H163" s="96">
        <v>2</v>
      </c>
      <c r="I163" s="113">
        <v>79.6</v>
      </c>
      <c r="J163" s="98">
        <v>84.589</v>
      </c>
      <c r="K163" s="94">
        <v>84.421</v>
      </c>
      <c r="L163" s="99">
        <f t="shared" si="6"/>
        <v>0.998013926160612</v>
      </c>
      <c r="M163" s="100">
        <f t="shared" si="7"/>
        <v>79.4419085223847</v>
      </c>
      <c r="N163" s="97">
        <v>79</v>
      </c>
      <c r="O163" s="101">
        <f t="shared" si="8"/>
        <v>79.2209542611924</v>
      </c>
      <c r="P163" s="102">
        <v>161</v>
      </c>
      <c r="Q163" s="103" t="s">
        <v>225</v>
      </c>
      <c r="R163" s="94"/>
    </row>
    <row r="164" s="2" customFormat="1" ht="16" customHeight="1" spans="1:18">
      <c r="A164" s="94">
        <v>162</v>
      </c>
      <c r="B164" s="129" t="s">
        <v>346</v>
      </c>
      <c r="C164" s="129" t="s">
        <v>347</v>
      </c>
      <c r="D164" s="129" t="s">
        <v>21</v>
      </c>
      <c r="E164" s="96">
        <v>8114</v>
      </c>
      <c r="F164" s="129" t="s">
        <v>22</v>
      </c>
      <c r="G164" s="96">
        <v>24</v>
      </c>
      <c r="H164" s="96">
        <v>17</v>
      </c>
      <c r="I164" s="113">
        <v>85.8</v>
      </c>
      <c r="J164" s="98">
        <v>85.979</v>
      </c>
      <c r="K164" s="94">
        <v>84.421</v>
      </c>
      <c r="L164" s="99">
        <f t="shared" si="6"/>
        <v>0.981879296107189</v>
      </c>
      <c r="M164" s="100">
        <f t="shared" si="7"/>
        <v>84.2452436059968</v>
      </c>
      <c r="N164" s="97">
        <v>74.15</v>
      </c>
      <c r="O164" s="101">
        <f t="shared" si="8"/>
        <v>79.1976218029984</v>
      </c>
      <c r="P164" s="102">
        <v>162</v>
      </c>
      <c r="Q164" s="103" t="s">
        <v>225</v>
      </c>
      <c r="R164" s="94"/>
    </row>
    <row r="165" s="2" customFormat="1" ht="16" customHeight="1" spans="1:18">
      <c r="A165" s="94">
        <v>163</v>
      </c>
      <c r="B165" s="129" t="s">
        <v>348</v>
      </c>
      <c r="C165" s="129" t="s">
        <v>349</v>
      </c>
      <c r="D165" s="129" t="s">
        <v>21</v>
      </c>
      <c r="E165" s="96">
        <v>8114</v>
      </c>
      <c r="F165" s="129" t="s">
        <v>22</v>
      </c>
      <c r="G165" s="96">
        <v>30</v>
      </c>
      <c r="H165" s="96">
        <v>8</v>
      </c>
      <c r="I165" s="113">
        <v>82.4</v>
      </c>
      <c r="J165" s="98">
        <v>84.778</v>
      </c>
      <c r="K165" s="94">
        <v>84.421</v>
      </c>
      <c r="L165" s="99">
        <f t="shared" si="6"/>
        <v>0.995789001863691</v>
      </c>
      <c r="M165" s="100">
        <f t="shared" si="7"/>
        <v>82.0530137535682</v>
      </c>
      <c r="N165" s="97">
        <v>76.1</v>
      </c>
      <c r="O165" s="101">
        <f t="shared" si="8"/>
        <v>79.0765068767841</v>
      </c>
      <c r="P165" s="102">
        <v>163</v>
      </c>
      <c r="Q165" s="103" t="s">
        <v>225</v>
      </c>
      <c r="R165" s="94"/>
    </row>
    <row r="166" s="2" customFormat="1" ht="16" customHeight="1" spans="1:18">
      <c r="A166" s="94">
        <v>164</v>
      </c>
      <c r="B166" s="129" t="s">
        <v>350</v>
      </c>
      <c r="C166" s="129" t="s">
        <v>351</v>
      </c>
      <c r="D166" s="129" t="s">
        <v>21</v>
      </c>
      <c r="E166" s="96">
        <v>8114</v>
      </c>
      <c r="F166" s="129" t="s">
        <v>22</v>
      </c>
      <c r="G166" s="96">
        <v>19</v>
      </c>
      <c r="H166" s="96">
        <v>16</v>
      </c>
      <c r="I166" s="113">
        <v>81.4</v>
      </c>
      <c r="J166" s="98">
        <v>84.4</v>
      </c>
      <c r="K166" s="94">
        <v>84.421</v>
      </c>
      <c r="L166" s="99">
        <f t="shared" si="6"/>
        <v>1.00024881516588</v>
      </c>
      <c r="M166" s="100">
        <f t="shared" si="7"/>
        <v>81.4202535545024</v>
      </c>
      <c r="N166" s="97">
        <v>76.65</v>
      </c>
      <c r="O166" s="101">
        <f t="shared" si="8"/>
        <v>79.0351267772512</v>
      </c>
      <c r="P166" s="102">
        <v>164</v>
      </c>
      <c r="Q166" s="103" t="s">
        <v>225</v>
      </c>
      <c r="R166" s="106"/>
    </row>
    <row r="167" s="2" customFormat="1" ht="16" customHeight="1" spans="1:18">
      <c r="A167" s="94">
        <v>165</v>
      </c>
      <c r="B167" s="129" t="s">
        <v>352</v>
      </c>
      <c r="C167" s="129" t="s">
        <v>353</v>
      </c>
      <c r="D167" s="129" t="s">
        <v>21</v>
      </c>
      <c r="E167" s="96">
        <v>8114</v>
      </c>
      <c r="F167" s="129" t="s">
        <v>22</v>
      </c>
      <c r="G167" s="96">
        <v>24</v>
      </c>
      <c r="H167" s="96">
        <v>15</v>
      </c>
      <c r="I167" s="113">
        <v>86.8</v>
      </c>
      <c r="J167" s="98">
        <v>85.979</v>
      </c>
      <c r="K167" s="94">
        <v>84.421</v>
      </c>
      <c r="L167" s="99">
        <f t="shared" si="6"/>
        <v>0.981879296107189</v>
      </c>
      <c r="M167" s="100">
        <f t="shared" si="7"/>
        <v>85.227122902104</v>
      </c>
      <c r="N167" s="97">
        <v>72.8</v>
      </c>
      <c r="O167" s="101">
        <f t="shared" si="8"/>
        <v>79.013561451052</v>
      </c>
      <c r="P167" s="102">
        <v>165</v>
      </c>
      <c r="Q167" s="103" t="s">
        <v>225</v>
      </c>
      <c r="R167" s="94"/>
    </row>
    <row r="168" s="2" customFormat="1" ht="16" customHeight="1" spans="1:18">
      <c r="A168" s="94">
        <v>166</v>
      </c>
      <c r="B168" s="129" t="s">
        <v>354</v>
      </c>
      <c r="C168" s="129" t="s">
        <v>355</v>
      </c>
      <c r="D168" s="129" t="s">
        <v>21</v>
      </c>
      <c r="E168" s="96">
        <v>8114</v>
      </c>
      <c r="F168" s="129" t="s">
        <v>22</v>
      </c>
      <c r="G168" s="96">
        <v>30</v>
      </c>
      <c r="H168" s="96">
        <v>5</v>
      </c>
      <c r="I168" s="113">
        <v>82.4</v>
      </c>
      <c r="J168" s="98">
        <v>84.778</v>
      </c>
      <c r="K168" s="94">
        <v>84.421</v>
      </c>
      <c r="L168" s="99">
        <f t="shared" si="6"/>
        <v>0.995789001863691</v>
      </c>
      <c r="M168" s="100">
        <f t="shared" si="7"/>
        <v>82.0530137535682</v>
      </c>
      <c r="N168" s="97">
        <v>75.95</v>
      </c>
      <c r="O168" s="101">
        <f t="shared" si="8"/>
        <v>79.0015068767841</v>
      </c>
      <c r="P168" s="102">
        <v>166</v>
      </c>
      <c r="Q168" s="103" t="s">
        <v>225</v>
      </c>
      <c r="R168" s="94"/>
    </row>
    <row r="169" s="2" customFormat="1" ht="16" customHeight="1" spans="1:18">
      <c r="A169" s="94">
        <v>167</v>
      </c>
      <c r="B169" s="129" t="s">
        <v>356</v>
      </c>
      <c r="C169" s="129" t="s">
        <v>357</v>
      </c>
      <c r="D169" s="129" t="s">
        <v>21</v>
      </c>
      <c r="E169" s="96">
        <v>8114</v>
      </c>
      <c r="F169" s="129" t="s">
        <v>22</v>
      </c>
      <c r="G169" s="96">
        <v>25</v>
      </c>
      <c r="H169" s="96">
        <v>1</v>
      </c>
      <c r="I169" s="113">
        <v>83.2</v>
      </c>
      <c r="J169" s="98">
        <v>84.589</v>
      </c>
      <c r="K169" s="94">
        <v>84.421</v>
      </c>
      <c r="L169" s="99">
        <f t="shared" si="6"/>
        <v>0.998013926160612</v>
      </c>
      <c r="M169" s="100">
        <f t="shared" si="7"/>
        <v>83.0347586565629</v>
      </c>
      <c r="N169" s="97">
        <v>74.95</v>
      </c>
      <c r="O169" s="101">
        <f t="shared" si="8"/>
        <v>78.9923793282815</v>
      </c>
      <c r="P169" s="102">
        <v>167</v>
      </c>
      <c r="Q169" s="103" t="s">
        <v>225</v>
      </c>
      <c r="R169" s="94"/>
    </row>
    <row r="170" s="2" customFormat="1" ht="16" customHeight="1" spans="1:18">
      <c r="A170" s="94">
        <v>168</v>
      </c>
      <c r="B170" s="129" t="s">
        <v>358</v>
      </c>
      <c r="C170" s="129" t="s">
        <v>359</v>
      </c>
      <c r="D170" s="129" t="s">
        <v>21</v>
      </c>
      <c r="E170" s="96">
        <v>8114</v>
      </c>
      <c r="F170" s="129" t="s">
        <v>22</v>
      </c>
      <c r="G170" s="96">
        <v>20</v>
      </c>
      <c r="H170" s="96">
        <v>15</v>
      </c>
      <c r="I170" s="113">
        <v>81.6</v>
      </c>
      <c r="J170" s="98">
        <v>80.663</v>
      </c>
      <c r="K170" s="94">
        <v>84.421</v>
      </c>
      <c r="L170" s="99">
        <f t="shared" si="6"/>
        <v>1.04658889453653</v>
      </c>
      <c r="M170" s="100">
        <f t="shared" si="7"/>
        <v>85.4016537941807</v>
      </c>
      <c r="N170" s="97">
        <v>72.55</v>
      </c>
      <c r="O170" s="101">
        <f t="shared" si="8"/>
        <v>78.9758268970904</v>
      </c>
      <c r="P170" s="102">
        <v>168</v>
      </c>
      <c r="Q170" s="103" t="s">
        <v>225</v>
      </c>
      <c r="R170" s="106"/>
    </row>
    <row r="171" s="2" customFormat="1" ht="16" customHeight="1" spans="1:18">
      <c r="A171" s="94">
        <v>169</v>
      </c>
      <c r="B171" s="129" t="s">
        <v>360</v>
      </c>
      <c r="C171" s="129" t="s">
        <v>361</v>
      </c>
      <c r="D171" s="129" t="s">
        <v>21</v>
      </c>
      <c r="E171" s="96">
        <v>8114</v>
      </c>
      <c r="F171" s="129" t="s">
        <v>22</v>
      </c>
      <c r="G171" s="96">
        <v>26</v>
      </c>
      <c r="H171" s="96">
        <v>19</v>
      </c>
      <c r="I171" s="113">
        <v>84.8</v>
      </c>
      <c r="J171" s="98">
        <v>85.239</v>
      </c>
      <c r="K171" s="94">
        <v>84.421</v>
      </c>
      <c r="L171" s="99">
        <f t="shared" si="6"/>
        <v>0.990403453818088</v>
      </c>
      <c r="M171" s="100">
        <f t="shared" si="7"/>
        <v>83.9862128837739</v>
      </c>
      <c r="N171" s="97">
        <v>73.75</v>
      </c>
      <c r="O171" s="101">
        <f t="shared" si="8"/>
        <v>78.8681064418869</v>
      </c>
      <c r="P171" s="102">
        <v>169</v>
      </c>
      <c r="Q171" s="103" t="s">
        <v>225</v>
      </c>
      <c r="R171" s="94"/>
    </row>
    <row r="172" s="2" customFormat="1" ht="16" customHeight="1" spans="1:18">
      <c r="A172" s="94">
        <v>170</v>
      </c>
      <c r="B172" s="129" t="s">
        <v>362</v>
      </c>
      <c r="C172" s="129" t="s">
        <v>363</v>
      </c>
      <c r="D172" s="129" t="s">
        <v>21</v>
      </c>
      <c r="E172" s="96">
        <v>8114</v>
      </c>
      <c r="F172" s="129" t="s">
        <v>22</v>
      </c>
      <c r="G172" s="96">
        <v>20</v>
      </c>
      <c r="H172" s="96">
        <v>8</v>
      </c>
      <c r="I172" s="113">
        <v>78.6</v>
      </c>
      <c r="J172" s="98">
        <v>80.663</v>
      </c>
      <c r="K172" s="94">
        <v>84.421</v>
      </c>
      <c r="L172" s="99">
        <f t="shared" si="6"/>
        <v>1.04658889453653</v>
      </c>
      <c r="M172" s="100">
        <f t="shared" si="7"/>
        <v>82.2618871105712</v>
      </c>
      <c r="N172" s="97">
        <v>75.4</v>
      </c>
      <c r="O172" s="101">
        <f t="shared" si="8"/>
        <v>78.8309435552856</v>
      </c>
      <c r="P172" s="102">
        <v>170</v>
      </c>
      <c r="Q172" s="103" t="s">
        <v>225</v>
      </c>
      <c r="R172" s="106"/>
    </row>
    <row r="173" s="2" customFormat="1" ht="16" customHeight="1" spans="1:18">
      <c r="A173" s="94">
        <v>171</v>
      </c>
      <c r="B173" s="129" t="s">
        <v>364</v>
      </c>
      <c r="C173" s="129" t="s">
        <v>365</v>
      </c>
      <c r="D173" s="129" t="s">
        <v>21</v>
      </c>
      <c r="E173" s="96">
        <v>8114</v>
      </c>
      <c r="F173" s="129" t="s">
        <v>22</v>
      </c>
      <c r="G173" s="96">
        <v>30</v>
      </c>
      <c r="H173" s="96">
        <v>9</v>
      </c>
      <c r="I173" s="113">
        <v>77</v>
      </c>
      <c r="J173" s="98">
        <v>84.778</v>
      </c>
      <c r="K173" s="94">
        <v>84.421</v>
      </c>
      <c r="L173" s="99">
        <f t="shared" si="6"/>
        <v>0.995789001863691</v>
      </c>
      <c r="M173" s="100">
        <f t="shared" si="7"/>
        <v>76.6757531435042</v>
      </c>
      <c r="N173" s="97">
        <v>80.9</v>
      </c>
      <c r="O173" s="101">
        <f t="shared" si="8"/>
        <v>78.7878765717521</v>
      </c>
      <c r="P173" s="102">
        <v>171</v>
      </c>
      <c r="Q173" s="103" t="s">
        <v>225</v>
      </c>
      <c r="R173" s="94"/>
    </row>
    <row r="174" s="2" customFormat="1" ht="16" customHeight="1" spans="1:18">
      <c r="A174" s="94">
        <v>172</v>
      </c>
      <c r="B174" s="129" t="s">
        <v>366</v>
      </c>
      <c r="C174" s="129" t="s">
        <v>367</v>
      </c>
      <c r="D174" s="129" t="s">
        <v>21</v>
      </c>
      <c r="E174" s="96">
        <v>8114</v>
      </c>
      <c r="F174" s="129" t="s">
        <v>22</v>
      </c>
      <c r="G174" s="96">
        <v>21</v>
      </c>
      <c r="H174" s="96">
        <v>11</v>
      </c>
      <c r="I174" s="113">
        <v>82.2</v>
      </c>
      <c r="J174" s="98">
        <v>84.168</v>
      </c>
      <c r="K174" s="94">
        <v>84.421</v>
      </c>
      <c r="L174" s="99">
        <f t="shared" si="6"/>
        <v>1.00300589297595</v>
      </c>
      <c r="M174" s="100">
        <f t="shared" si="7"/>
        <v>82.4470844026233</v>
      </c>
      <c r="N174" s="97">
        <v>74.95</v>
      </c>
      <c r="O174" s="101">
        <f t="shared" si="8"/>
        <v>78.6985422013117</v>
      </c>
      <c r="P174" s="102">
        <v>172</v>
      </c>
      <c r="Q174" s="103" t="s">
        <v>225</v>
      </c>
      <c r="R174" s="106"/>
    </row>
    <row r="175" s="2" customFormat="1" ht="16" customHeight="1" spans="1:18">
      <c r="A175" s="94">
        <v>173</v>
      </c>
      <c r="B175" s="129" t="s">
        <v>368</v>
      </c>
      <c r="C175" s="129" t="s">
        <v>369</v>
      </c>
      <c r="D175" s="129" t="s">
        <v>21</v>
      </c>
      <c r="E175" s="96">
        <v>8114</v>
      </c>
      <c r="F175" s="129" t="s">
        <v>22</v>
      </c>
      <c r="G175" s="96">
        <v>30</v>
      </c>
      <c r="H175" s="96">
        <v>17</v>
      </c>
      <c r="I175" s="113">
        <v>85.4</v>
      </c>
      <c r="J175" s="98">
        <v>84.778</v>
      </c>
      <c r="K175" s="94">
        <v>84.421</v>
      </c>
      <c r="L175" s="99">
        <f t="shared" si="6"/>
        <v>0.995789001863691</v>
      </c>
      <c r="M175" s="100">
        <f t="shared" si="7"/>
        <v>85.0403807591592</v>
      </c>
      <c r="N175" s="97">
        <v>72.35</v>
      </c>
      <c r="O175" s="101">
        <f t="shared" si="8"/>
        <v>78.6951903795796</v>
      </c>
      <c r="P175" s="102">
        <v>173</v>
      </c>
      <c r="Q175" s="103" t="s">
        <v>225</v>
      </c>
      <c r="R175" s="94"/>
    </row>
    <row r="176" s="2" customFormat="1" ht="16" customHeight="1" spans="1:18">
      <c r="A176" s="94">
        <v>174</v>
      </c>
      <c r="B176" s="129" t="s">
        <v>370</v>
      </c>
      <c r="C176" s="129" t="s">
        <v>371</v>
      </c>
      <c r="D176" s="129" t="s">
        <v>21</v>
      </c>
      <c r="E176" s="96">
        <v>8114</v>
      </c>
      <c r="F176" s="129" t="s">
        <v>22</v>
      </c>
      <c r="G176" s="96">
        <v>30</v>
      </c>
      <c r="H176" s="96">
        <v>2</v>
      </c>
      <c r="I176" s="113">
        <v>83.2</v>
      </c>
      <c r="J176" s="98">
        <v>84.778</v>
      </c>
      <c r="K176" s="94">
        <v>84.421</v>
      </c>
      <c r="L176" s="99">
        <f t="shared" si="6"/>
        <v>0.995789001863691</v>
      </c>
      <c r="M176" s="100">
        <f t="shared" si="7"/>
        <v>82.8496449550591</v>
      </c>
      <c r="N176" s="97">
        <v>74.5</v>
      </c>
      <c r="O176" s="101">
        <f t="shared" si="8"/>
        <v>78.6748224775295</v>
      </c>
      <c r="P176" s="102">
        <v>174</v>
      </c>
      <c r="Q176" s="103" t="s">
        <v>225</v>
      </c>
      <c r="R176" s="94"/>
    </row>
    <row r="177" s="2" customFormat="1" ht="16" customHeight="1" spans="1:18">
      <c r="A177" s="94">
        <v>175</v>
      </c>
      <c r="B177" s="129" t="s">
        <v>372</v>
      </c>
      <c r="C177" s="129" t="s">
        <v>373</v>
      </c>
      <c r="D177" s="129" t="s">
        <v>21</v>
      </c>
      <c r="E177" s="96">
        <v>8114</v>
      </c>
      <c r="F177" s="129" t="s">
        <v>22</v>
      </c>
      <c r="G177" s="96">
        <v>29</v>
      </c>
      <c r="H177" s="96">
        <v>14</v>
      </c>
      <c r="I177" s="113">
        <v>80.6</v>
      </c>
      <c r="J177" s="98">
        <v>83.1</v>
      </c>
      <c r="K177" s="94">
        <v>84.421</v>
      </c>
      <c r="L177" s="99">
        <f t="shared" si="6"/>
        <v>1.01589651022864</v>
      </c>
      <c r="M177" s="100">
        <f t="shared" si="7"/>
        <v>81.8812587244284</v>
      </c>
      <c r="N177" s="97">
        <v>75.45</v>
      </c>
      <c r="O177" s="101">
        <f t="shared" si="8"/>
        <v>78.6656293622142</v>
      </c>
      <c r="P177" s="102">
        <v>175</v>
      </c>
      <c r="Q177" s="103" t="s">
        <v>225</v>
      </c>
      <c r="R177" s="94"/>
    </row>
    <row r="178" s="2" customFormat="1" ht="16" customHeight="1" spans="1:18">
      <c r="A178" s="94">
        <v>176</v>
      </c>
      <c r="B178" s="129" t="s">
        <v>374</v>
      </c>
      <c r="C178" s="129" t="s">
        <v>375</v>
      </c>
      <c r="D178" s="129" t="s">
        <v>21</v>
      </c>
      <c r="E178" s="96">
        <v>8114</v>
      </c>
      <c r="F178" s="129" t="s">
        <v>22</v>
      </c>
      <c r="G178" s="96">
        <v>21</v>
      </c>
      <c r="H178" s="96">
        <v>2</v>
      </c>
      <c r="I178" s="113">
        <v>81.8</v>
      </c>
      <c r="J178" s="98">
        <v>84.168</v>
      </c>
      <c r="K178" s="94">
        <v>84.421</v>
      </c>
      <c r="L178" s="99">
        <f t="shared" si="6"/>
        <v>1.00300589297595</v>
      </c>
      <c r="M178" s="100">
        <f t="shared" si="7"/>
        <v>82.0458820454329</v>
      </c>
      <c r="N178" s="97">
        <v>75.15</v>
      </c>
      <c r="O178" s="101">
        <f t="shared" si="8"/>
        <v>78.5979410227165</v>
      </c>
      <c r="P178" s="102">
        <v>176</v>
      </c>
      <c r="Q178" s="103" t="s">
        <v>225</v>
      </c>
      <c r="R178" s="106"/>
    </row>
    <row r="179" s="2" customFormat="1" ht="16" customHeight="1" spans="1:18">
      <c r="A179" s="94">
        <v>177</v>
      </c>
      <c r="B179" s="129" t="s">
        <v>376</v>
      </c>
      <c r="C179" s="129" t="s">
        <v>377</v>
      </c>
      <c r="D179" s="129" t="s">
        <v>21</v>
      </c>
      <c r="E179" s="96">
        <v>8114</v>
      </c>
      <c r="F179" s="129" t="s">
        <v>22</v>
      </c>
      <c r="G179" s="96">
        <v>20</v>
      </c>
      <c r="H179" s="96">
        <v>10</v>
      </c>
      <c r="I179" s="113">
        <v>77.4</v>
      </c>
      <c r="J179" s="98">
        <v>80.663</v>
      </c>
      <c r="K179" s="94">
        <v>84.421</v>
      </c>
      <c r="L179" s="99">
        <f t="shared" si="6"/>
        <v>1.04658889453653</v>
      </c>
      <c r="M179" s="100">
        <f t="shared" si="7"/>
        <v>81.0059804371273</v>
      </c>
      <c r="N179" s="97">
        <v>76.1</v>
      </c>
      <c r="O179" s="101">
        <f t="shared" si="8"/>
        <v>78.5529902185637</v>
      </c>
      <c r="P179" s="102">
        <v>177</v>
      </c>
      <c r="Q179" s="103" t="s">
        <v>225</v>
      </c>
      <c r="R179" s="106"/>
    </row>
    <row r="180" s="2" customFormat="1" ht="16" customHeight="1" spans="1:18">
      <c r="A180" s="94">
        <v>178</v>
      </c>
      <c r="B180" s="129" t="s">
        <v>378</v>
      </c>
      <c r="C180" s="129" t="s">
        <v>379</v>
      </c>
      <c r="D180" s="129" t="s">
        <v>21</v>
      </c>
      <c r="E180" s="96">
        <v>8114</v>
      </c>
      <c r="F180" s="129" t="s">
        <v>22</v>
      </c>
      <c r="G180" s="96">
        <v>30</v>
      </c>
      <c r="H180" s="96">
        <v>4</v>
      </c>
      <c r="I180" s="113">
        <v>83.2</v>
      </c>
      <c r="J180" s="98">
        <v>84.778</v>
      </c>
      <c r="K180" s="94">
        <v>84.421</v>
      </c>
      <c r="L180" s="99">
        <f t="shared" si="6"/>
        <v>0.995789001863691</v>
      </c>
      <c r="M180" s="100">
        <f t="shared" si="7"/>
        <v>82.8496449550591</v>
      </c>
      <c r="N180" s="97">
        <v>74.2</v>
      </c>
      <c r="O180" s="101">
        <f t="shared" si="8"/>
        <v>78.5248224775295</v>
      </c>
      <c r="P180" s="102">
        <v>178</v>
      </c>
      <c r="Q180" s="103" t="s">
        <v>225</v>
      </c>
      <c r="R180" s="94"/>
    </row>
    <row r="181" s="91" customFormat="1" ht="16" customHeight="1" spans="1:18">
      <c r="A181" s="94">
        <v>179</v>
      </c>
      <c r="B181" s="129" t="s">
        <v>380</v>
      </c>
      <c r="C181" s="129" t="s">
        <v>381</v>
      </c>
      <c r="D181" s="129" t="s">
        <v>21</v>
      </c>
      <c r="E181" s="96">
        <v>8114</v>
      </c>
      <c r="F181" s="129" t="s">
        <v>22</v>
      </c>
      <c r="G181" s="96">
        <v>28</v>
      </c>
      <c r="H181" s="96">
        <v>4</v>
      </c>
      <c r="I181" s="113">
        <v>86.8</v>
      </c>
      <c r="J181" s="98">
        <v>86.495</v>
      </c>
      <c r="K181" s="94">
        <v>84.421</v>
      </c>
      <c r="L181" s="99">
        <f t="shared" si="6"/>
        <v>0.976021735360425</v>
      </c>
      <c r="M181" s="100">
        <f t="shared" si="7"/>
        <v>84.7186866292849</v>
      </c>
      <c r="N181" s="97">
        <v>72.3</v>
      </c>
      <c r="O181" s="101">
        <f t="shared" si="8"/>
        <v>78.5093433146425</v>
      </c>
      <c r="P181" s="102">
        <v>179</v>
      </c>
      <c r="Q181" s="103" t="s">
        <v>225</v>
      </c>
      <c r="R181" s="94"/>
    </row>
    <row r="182" s="91" customFormat="1" ht="16" customHeight="1" spans="1:18">
      <c r="A182" s="94">
        <v>180</v>
      </c>
      <c r="B182" s="129" t="s">
        <v>382</v>
      </c>
      <c r="C182" s="129" t="s">
        <v>383</v>
      </c>
      <c r="D182" s="129" t="s">
        <v>21</v>
      </c>
      <c r="E182" s="96">
        <v>8114</v>
      </c>
      <c r="F182" s="129" t="s">
        <v>22</v>
      </c>
      <c r="G182" s="96">
        <v>26</v>
      </c>
      <c r="H182" s="96">
        <v>3</v>
      </c>
      <c r="I182" s="113">
        <v>82.4</v>
      </c>
      <c r="J182" s="98">
        <v>85.239</v>
      </c>
      <c r="K182" s="94">
        <v>84.421</v>
      </c>
      <c r="L182" s="99">
        <f t="shared" si="6"/>
        <v>0.990403453818088</v>
      </c>
      <c r="M182" s="100">
        <f t="shared" si="7"/>
        <v>81.6092445946105</v>
      </c>
      <c r="N182" s="97">
        <v>75.4</v>
      </c>
      <c r="O182" s="101">
        <f t="shared" si="8"/>
        <v>78.5046222973052</v>
      </c>
      <c r="P182" s="102">
        <v>180</v>
      </c>
      <c r="Q182" s="103" t="s">
        <v>225</v>
      </c>
      <c r="R182" s="94"/>
    </row>
    <row r="183" s="91" customFormat="1" ht="16" customHeight="1" spans="1:18">
      <c r="A183" s="94">
        <v>181</v>
      </c>
      <c r="B183" s="129" t="s">
        <v>384</v>
      </c>
      <c r="C183" s="129" t="s">
        <v>385</v>
      </c>
      <c r="D183" s="129" t="s">
        <v>21</v>
      </c>
      <c r="E183" s="96">
        <v>8114</v>
      </c>
      <c r="F183" s="129" t="s">
        <v>22</v>
      </c>
      <c r="G183" s="96">
        <v>27</v>
      </c>
      <c r="H183" s="96">
        <v>5</v>
      </c>
      <c r="I183" s="113">
        <v>84.4</v>
      </c>
      <c r="J183" s="98">
        <v>86.567</v>
      </c>
      <c r="K183" s="94">
        <v>84.421</v>
      </c>
      <c r="L183" s="99">
        <f t="shared" si="6"/>
        <v>0.975209952984394</v>
      </c>
      <c r="M183" s="100">
        <f t="shared" si="7"/>
        <v>82.3077200318828</v>
      </c>
      <c r="N183" s="97">
        <v>74.65</v>
      </c>
      <c r="O183" s="101">
        <f t="shared" si="8"/>
        <v>78.4788600159414</v>
      </c>
      <c r="P183" s="102">
        <v>181</v>
      </c>
      <c r="Q183" s="103" t="s">
        <v>225</v>
      </c>
      <c r="R183" s="94"/>
    </row>
    <row r="184" s="91" customFormat="1" ht="16" customHeight="1" spans="1:18">
      <c r="A184" s="94">
        <v>182</v>
      </c>
      <c r="B184" s="129" t="s">
        <v>386</v>
      </c>
      <c r="C184" s="129" t="s">
        <v>387</v>
      </c>
      <c r="D184" s="129" t="s">
        <v>21</v>
      </c>
      <c r="E184" s="96">
        <v>8114</v>
      </c>
      <c r="F184" s="129" t="s">
        <v>22</v>
      </c>
      <c r="G184" s="96">
        <v>30</v>
      </c>
      <c r="H184" s="96">
        <v>10</v>
      </c>
      <c r="I184" s="113">
        <v>83</v>
      </c>
      <c r="J184" s="98">
        <v>84.778</v>
      </c>
      <c r="K184" s="94">
        <v>84.421</v>
      </c>
      <c r="L184" s="99">
        <f t="shared" si="6"/>
        <v>0.995789001863691</v>
      </c>
      <c r="M184" s="100">
        <f t="shared" si="7"/>
        <v>82.6504871546864</v>
      </c>
      <c r="N184" s="97">
        <v>74.25</v>
      </c>
      <c r="O184" s="101">
        <f t="shared" si="8"/>
        <v>78.4502435773432</v>
      </c>
      <c r="P184" s="102">
        <v>182</v>
      </c>
      <c r="Q184" s="103" t="s">
        <v>225</v>
      </c>
      <c r="R184" s="94"/>
    </row>
    <row r="185" s="91" customFormat="1" ht="16" customHeight="1" spans="1:18">
      <c r="A185" s="94">
        <v>183</v>
      </c>
      <c r="B185" s="129" t="s">
        <v>388</v>
      </c>
      <c r="C185" s="129" t="s">
        <v>389</v>
      </c>
      <c r="D185" s="129" t="s">
        <v>21</v>
      </c>
      <c r="E185" s="96">
        <v>8114</v>
      </c>
      <c r="F185" s="129" t="s">
        <v>22</v>
      </c>
      <c r="G185" s="96">
        <v>19</v>
      </c>
      <c r="H185" s="96">
        <v>1</v>
      </c>
      <c r="I185" s="113">
        <v>81.4</v>
      </c>
      <c r="J185" s="98">
        <v>84.4</v>
      </c>
      <c r="K185" s="94">
        <v>84.421</v>
      </c>
      <c r="L185" s="99">
        <f t="shared" si="6"/>
        <v>1.00024881516588</v>
      </c>
      <c r="M185" s="100">
        <f t="shared" si="7"/>
        <v>81.4202535545024</v>
      </c>
      <c r="N185" s="97">
        <v>75.15</v>
      </c>
      <c r="O185" s="101">
        <f t="shared" si="8"/>
        <v>78.2851267772512</v>
      </c>
      <c r="P185" s="102">
        <v>183</v>
      </c>
      <c r="Q185" s="103" t="s">
        <v>225</v>
      </c>
      <c r="R185" s="106"/>
    </row>
    <row r="186" s="91" customFormat="1" ht="16" customHeight="1" spans="1:18">
      <c r="A186" s="94">
        <v>184</v>
      </c>
      <c r="B186" s="129" t="s">
        <v>390</v>
      </c>
      <c r="C186" s="129" t="s">
        <v>391</v>
      </c>
      <c r="D186" s="129" t="s">
        <v>21</v>
      </c>
      <c r="E186" s="96">
        <v>8114</v>
      </c>
      <c r="F186" s="129" t="s">
        <v>22</v>
      </c>
      <c r="G186" s="96">
        <v>24</v>
      </c>
      <c r="H186" s="96">
        <v>6</v>
      </c>
      <c r="I186" s="113">
        <v>79</v>
      </c>
      <c r="J186" s="98">
        <v>85.979</v>
      </c>
      <c r="K186" s="94">
        <v>84.421</v>
      </c>
      <c r="L186" s="99">
        <f t="shared" si="6"/>
        <v>0.981879296107189</v>
      </c>
      <c r="M186" s="100">
        <f t="shared" si="7"/>
        <v>77.5684643924679</v>
      </c>
      <c r="N186" s="97">
        <v>79</v>
      </c>
      <c r="O186" s="101">
        <f t="shared" si="8"/>
        <v>78.284232196234</v>
      </c>
      <c r="P186" s="102">
        <v>184</v>
      </c>
      <c r="Q186" s="103" t="s">
        <v>225</v>
      </c>
      <c r="R186" s="94"/>
    </row>
    <row r="187" s="91" customFormat="1" ht="16" customHeight="1" spans="1:18">
      <c r="A187" s="94">
        <v>185</v>
      </c>
      <c r="B187" s="129" t="s">
        <v>392</v>
      </c>
      <c r="C187" s="129" t="s">
        <v>393</v>
      </c>
      <c r="D187" s="129" t="s">
        <v>21</v>
      </c>
      <c r="E187" s="96">
        <v>8114</v>
      </c>
      <c r="F187" s="129" t="s">
        <v>22</v>
      </c>
      <c r="G187" s="96">
        <v>20</v>
      </c>
      <c r="H187" s="96">
        <v>11</v>
      </c>
      <c r="I187" s="113">
        <v>76.8</v>
      </c>
      <c r="J187" s="98">
        <v>80.663</v>
      </c>
      <c r="K187" s="94">
        <v>84.421</v>
      </c>
      <c r="L187" s="99">
        <f t="shared" si="6"/>
        <v>1.04658889453653</v>
      </c>
      <c r="M187" s="100">
        <f t="shared" si="7"/>
        <v>80.3780271004054</v>
      </c>
      <c r="N187" s="97">
        <v>76.15</v>
      </c>
      <c r="O187" s="101">
        <f t="shared" si="8"/>
        <v>78.2640135502027</v>
      </c>
      <c r="P187" s="102">
        <v>185</v>
      </c>
      <c r="Q187" s="103" t="s">
        <v>225</v>
      </c>
      <c r="R187" s="106"/>
    </row>
    <row r="188" s="91" customFormat="1" ht="16" customHeight="1" spans="1:18">
      <c r="A188" s="94">
        <v>186</v>
      </c>
      <c r="B188" s="129" t="s">
        <v>394</v>
      </c>
      <c r="C188" s="129" t="s">
        <v>395</v>
      </c>
      <c r="D188" s="129" t="s">
        <v>21</v>
      </c>
      <c r="E188" s="96">
        <v>8114</v>
      </c>
      <c r="F188" s="129" t="s">
        <v>22</v>
      </c>
      <c r="G188" s="96">
        <v>29</v>
      </c>
      <c r="H188" s="96">
        <v>1</v>
      </c>
      <c r="I188" s="113">
        <v>79.8</v>
      </c>
      <c r="J188" s="98">
        <v>83.1</v>
      </c>
      <c r="K188" s="94">
        <v>84.421</v>
      </c>
      <c r="L188" s="99">
        <f t="shared" si="6"/>
        <v>1.01589651022864</v>
      </c>
      <c r="M188" s="100">
        <f t="shared" si="7"/>
        <v>81.0685415162455</v>
      </c>
      <c r="N188" s="97">
        <v>75.4</v>
      </c>
      <c r="O188" s="101">
        <f t="shared" si="8"/>
        <v>78.2342707581228</v>
      </c>
      <c r="P188" s="102">
        <v>186</v>
      </c>
      <c r="Q188" s="103" t="s">
        <v>225</v>
      </c>
      <c r="R188" s="94"/>
    </row>
    <row r="189" s="91" customFormat="1" ht="16" customHeight="1" spans="1:18">
      <c r="A189" s="94">
        <v>187</v>
      </c>
      <c r="B189" s="129" t="s">
        <v>396</v>
      </c>
      <c r="C189" s="129" t="s">
        <v>397</v>
      </c>
      <c r="D189" s="129" t="s">
        <v>21</v>
      </c>
      <c r="E189" s="96">
        <v>8114</v>
      </c>
      <c r="F189" s="129" t="s">
        <v>22</v>
      </c>
      <c r="G189" s="96">
        <v>20</v>
      </c>
      <c r="H189" s="96">
        <v>14</v>
      </c>
      <c r="I189" s="113">
        <v>77.4</v>
      </c>
      <c r="J189" s="98">
        <v>80.663</v>
      </c>
      <c r="K189" s="94">
        <v>84.421</v>
      </c>
      <c r="L189" s="99">
        <f t="shared" si="6"/>
        <v>1.04658889453653</v>
      </c>
      <c r="M189" s="100">
        <f t="shared" si="7"/>
        <v>81.0059804371273</v>
      </c>
      <c r="N189" s="97">
        <v>75.4</v>
      </c>
      <c r="O189" s="101">
        <f t="shared" si="8"/>
        <v>78.2029902185637</v>
      </c>
      <c r="P189" s="102">
        <v>187</v>
      </c>
      <c r="Q189" s="103" t="s">
        <v>225</v>
      </c>
      <c r="R189" s="106"/>
    </row>
    <row r="190" s="91" customFormat="1" ht="16" customHeight="1" spans="1:18">
      <c r="A190" s="94">
        <v>188</v>
      </c>
      <c r="B190" s="129" t="s">
        <v>398</v>
      </c>
      <c r="C190" s="129" t="s">
        <v>399</v>
      </c>
      <c r="D190" s="129" t="s">
        <v>21</v>
      </c>
      <c r="E190" s="96">
        <v>8114</v>
      </c>
      <c r="F190" s="129" t="s">
        <v>22</v>
      </c>
      <c r="G190" s="96">
        <v>23</v>
      </c>
      <c r="H190" s="96">
        <v>3</v>
      </c>
      <c r="I190" s="113">
        <v>81.6</v>
      </c>
      <c r="J190" s="98">
        <v>82.042</v>
      </c>
      <c r="K190" s="94">
        <v>84.421</v>
      </c>
      <c r="L190" s="99">
        <f t="shared" si="6"/>
        <v>1.02899734282441</v>
      </c>
      <c r="M190" s="100">
        <f t="shared" si="7"/>
        <v>83.9661831744716</v>
      </c>
      <c r="N190" s="97">
        <v>72.4</v>
      </c>
      <c r="O190" s="101">
        <f t="shared" si="8"/>
        <v>78.1830915872358</v>
      </c>
      <c r="P190" s="102">
        <v>188</v>
      </c>
      <c r="Q190" s="103" t="s">
        <v>225</v>
      </c>
      <c r="R190" s="94"/>
    </row>
    <row r="191" s="91" customFormat="1" ht="16" customHeight="1" spans="1:18">
      <c r="A191" s="94">
        <v>189</v>
      </c>
      <c r="B191" s="129" t="s">
        <v>400</v>
      </c>
      <c r="C191" s="129" t="s">
        <v>401</v>
      </c>
      <c r="D191" s="129" t="s">
        <v>21</v>
      </c>
      <c r="E191" s="96">
        <v>8114</v>
      </c>
      <c r="F191" s="129" t="s">
        <v>22</v>
      </c>
      <c r="G191" s="96">
        <v>19</v>
      </c>
      <c r="H191" s="96">
        <v>9</v>
      </c>
      <c r="I191" s="113">
        <v>82.8</v>
      </c>
      <c r="J191" s="98">
        <v>84.4</v>
      </c>
      <c r="K191" s="94">
        <v>84.421</v>
      </c>
      <c r="L191" s="99">
        <f t="shared" si="6"/>
        <v>1.00024881516588</v>
      </c>
      <c r="M191" s="100">
        <f t="shared" si="7"/>
        <v>82.8206018957346</v>
      </c>
      <c r="N191" s="97">
        <v>73.05</v>
      </c>
      <c r="O191" s="101">
        <f t="shared" si="8"/>
        <v>77.9353009478673</v>
      </c>
      <c r="P191" s="102">
        <v>189</v>
      </c>
      <c r="Q191" s="103" t="s">
        <v>225</v>
      </c>
      <c r="R191" s="106"/>
    </row>
    <row r="192" s="91" customFormat="1" ht="16" customHeight="1" spans="1:18">
      <c r="A192" s="94">
        <v>190</v>
      </c>
      <c r="B192" s="129" t="s">
        <v>402</v>
      </c>
      <c r="C192" s="129" t="s">
        <v>403</v>
      </c>
      <c r="D192" s="129" t="s">
        <v>21</v>
      </c>
      <c r="E192" s="96">
        <v>8114</v>
      </c>
      <c r="F192" s="129" t="s">
        <v>22</v>
      </c>
      <c r="G192" s="96">
        <v>28</v>
      </c>
      <c r="H192" s="96">
        <v>14</v>
      </c>
      <c r="I192" s="113">
        <v>83.8</v>
      </c>
      <c r="J192" s="98">
        <v>86.495</v>
      </c>
      <c r="K192" s="94">
        <v>84.421</v>
      </c>
      <c r="L192" s="99">
        <f t="shared" si="6"/>
        <v>0.976021735360425</v>
      </c>
      <c r="M192" s="100">
        <f t="shared" si="7"/>
        <v>81.7906214232036</v>
      </c>
      <c r="N192" s="97">
        <v>74</v>
      </c>
      <c r="O192" s="101">
        <f t="shared" si="8"/>
        <v>77.8953107116018</v>
      </c>
      <c r="P192" s="102">
        <v>190</v>
      </c>
      <c r="Q192" s="103" t="s">
        <v>225</v>
      </c>
      <c r="R192" s="94"/>
    </row>
    <row r="193" s="91" customFormat="1" ht="16" customHeight="1" spans="1:18">
      <c r="A193" s="94">
        <v>191</v>
      </c>
      <c r="B193" s="129" t="s">
        <v>404</v>
      </c>
      <c r="C193" s="129" t="s">
        <v>405</v>
      </c>
      <c r="D193" s="129" t="s">
        <v>21</v>
      </c>
      <c r="E193" s="96">
        <v>8114</v>
      </c>
      <c r="F193" s="129" t="s">
        <v>22</v>
      </c>
      <c r="G193" s="96">
        <v>27</v>
      </c>
      <c r="H193" s="96">
        <v>11</v>
      </c>
      <c r="I193" s="113">
        <v>85.4</v>
      </c>
      <c r="J193" s="98">
        <v>86.567</v>
      </c>
      <c r="K193" s="94">
        <v>84.421</v>
      </c>
      <c r="L193" s="99">
        <f t="shared" si="6"/>
        <v>0.975209952984394</v>
      </c>
      <c r="M193" s="100">
        <f t="shared" si="7"/>
        <v>83.2829299848672</v>
      </c>
      <c r="N193" s="97">
        <v>72.25</v>
      </c>
      <c r="O193" s="101">
        <f t="shared" si="8"/>
        <v>77.7664649924336</v>
      </c>
      <c r="P193" s="102">
        <v>191</v>
      </c>
      <c r="Q193" s="103" t="s">
        <v>225</v>
      </c>
      <c r="R193" s="94"/>
    </row>
    <row r="194" s="91" customFormat="1" ht="16" customHeight="1" spans="1:18">
      <c r="A194" s="94">
        <v>192</v>
      </c>
      <c r="B194" s="129" t="s">
        <v>406</v>
      </c>
      <c r="C194" s="129" t="s">
        <v>407</v>
      </c>
      <c r="D194" s="129" t="s">
        <v>21</v>
      </c>
      <c r="E194" s="96">
        <v>8114</v>
      </c>
      <c r="F194" s="129" t="s">
        <v>22</v>
      </c>
      <c r="G194" s="96">
        <v>23</v>
      </c>
      <c r="H194" s="96">
        <v>6</v>
      </c>
      <c r="I194" s="113">
        <v>78.6</v>
      </c>
      <c r="J194" s="98">
        <v>82.042</v>
      </c>
      <c r="K194" s="94">
        <v>84.421</v>
      </c>
      <c r="L194" s="99">
        <f t="shared" si="6"/>
        <v>1.02899734282441</v>
      </c>
      <c r="M194" s="100">
        <f t="shared" si="7"/>
        <v>80.8791911459984</v>
      </c>
      <c r="N194" s="97">
        <v>74.65</v>
      </c>
      <c r="O194" s="101">
        <f t="shared" si="8"/>
        <v>77.7645955729992</v>
      </c>
      <c r="P194" s="102">
        <v>192</v>
      </c>
      <c r="Q194" s="103" t="s">
        <v>225</v>
      </c>
      <c r="R194" s="94"/>
    </row>
    <row r="195" s="91" customFormat="1" ht="16" customHeight="1" spans="1:18">
      <c r="A195" s="94">
        <v>193</v>
      </c>
      <c r="B195" s="129" t="s">
        <v>408</v>
      </c>
      <c r="C195" s="129" t="s">
        <v>409</v>
      </c>
      <c r="D195" s="129" t="s">
        <v>21</v>
      </c>
      <c r="E195" s="96">
        <v>8114</v>
      </c>
      <c r="F195" s="129" t="s">
        <v>22</v>
      </c>
      <c r="G195" s="96">
        <v>21</v>
      </c>
      <c r="H195" s="96">
        <v>16</v>
      </c>
      <c r="I195" s="113">
        <v>79.2</v>
      </c>
      <c r="J195" s="98">
        <v>84.168</v>
      </c>
      <c r="K195" s="94">
        <v>84.421</v>
      </c>
      <c r="L195" s="99">
        <f t="shared" ref="L195:L226" si="9">K195/J195</f>
        <v>1.00300589297595</v>
      </c>
      <c r="M195" s="100">
        <f t="shared" ref="M195:M226" si="10">I195*L195</f>
        <v>79.4380667236955</v>
      </c>
      <c r="N195" s="97">
        <v>75.95</v>
      </c>
      <c r="O195" s="101">
        <f t="shared" ref="O195:O226" si="11">M195*0.5+N195*0.5</f>
        <v>77.6940333618477</v>
      </c>
      <c r="P195" s="102">
        <v>193</v>
      </c>
      <c r="Q195" s="103" t="s">
        <v>225</v>
      </c>
      <c r="R195" s="106"/>
    </row>
    <row r="196" s="91" customFormat="1" ht="16" customHeight="1" spans="1:18">
      <c r="A196" s="94">
        <v>194</v>
      </c>
      <c r="B196" s="129" t="s">
        <v>410</v>
      </c>
      <c r="C196" s="129" t="s">
        <v>411</v>
      </c>
      <c r="D196" s="129" t="s">
        <v>21</v>
      </c>
      <c r="E196" s="96">
        <v>8114</v>
      </c>
      <c r="F196" s="129" t="s">
        <v>22</v>
      </c>
      <c r="G196" s="96">
        <v>30</v>
      </c>
      <c r="H196" s="96">
        <v>6</v>
      </c>
      <c r="I196" s="113">
        <v>83.4</v>
      </c>
      <c r="J196" s="98">
        <v>84.778</v>
      </c>
      <c r="K196" s="94">
        <v>84.421</v>
      </c>
      <c r="L196" s="99">
        <f t="shared" si="9"/>
        <v>0.995789001863691</v>
      </c>
      <c r="M196" s="100">
        <f t="shared" si="10"/>
        <v>83.0488027554318</v>
      </c>
      <c r="N196" s="97">
        <v>72.25</v>
      </c>
      <c r="O196" s="101">
        <f t="shared" si="11"/>
        <v>77.6494013777159</v>
      </c>
      <c r="P196" s="102">
        <v>194</v>
      </c>
      <c r="Q196" s="103" t="s">
        <v>225</v>
      </c>
      <c r="R196" s="94"/>
    </row>
    <row r="197" s="91" customFormat="1" ht="16" customHeight="1" spans="1:18">
      <c r="A197" s="94">
        <v>195</v>
      </c>
      <c r="B197" s="129" t="s">
        <v>412</v>
      </c>
      <c r="C197" s="129" t="s">
        <v>413</v>
      </c>
      <c r="D197" s="129" t="s">
        <v>21</v>
      </c>
      <c r="E197" s="96">
        <v>8114</v>
      </c>
      <c r="F197" s="129" t="s">
        <v>22</v>
      </c>
      <c r="G197" s="96">
        <v>28</v>
      </c>
      <c r="H197" s="96">
        <v>5</v>
      </c>
      <c r="I197" s="113">
        <v>84.6</v>
      </c>
      <c r="J197" s="98">
        <v>86.495</v>
      </c>
      <c r="K197" s="94">
        <v>84.421</v>
      </c>
      <c r="L197" s="99">
        <f t="shared" si="9"/>
        <v>0.976021735360425</v>
      </c>
      <c r="M197" s="100">
        <f t="shared" si="10"/>
        <v>82.571438811492</v>
      </c>
      <c r="N197" s="97">
        <v>72.55</v>
      </c>
      <c r="O197" s="101">
        <f t="shared" si="11"/>
        <v>77.560719405746</v>
      </c>
      <c r="P197" s="102">
        <v>195</v>
      </c>
      <c r="Q197" s="103" t="s">
        <v>225</v>
      </c>
      <c r="R197" s="94"/>
    </row>
    <row r="198" s="91" customFormat="1" ht="16" customHeight="1" spans="1:18">
      <c r="A198" s="94">
        <v>196</v>
      </c>
      <c r="B198" s="129" t="s">
        <v>414</v>
      </c>
      <c r="C198" s="129" t="s">
        <v>415</v>
      </c>
      <c r="D198" s="129" t="s">
        <v>21</v>
      </c>
      <c r="E198" s="96">
        <v>8114</v>
      </c>
      <c r="F198" s="129" t="s">
        <v>22</v>
      </c>
      <c r="G198" s="96">
        <v>20</v>
      </c>
      <c r="H198" s="96">
        <v>16</v>
      </c>
      <c r="I198" s="113">
        <v>77.8</v>
      </c>
      <c r="J198" s="98">
        <v>80.663</v>
      </c>
      <c r="K198" s="94">
        <v>84.421</v>
      </c>
      <c r="L198" s="99">
        <f t="shared" si="9"/>
        <v>1.04658889453653</v>
      </c>
      <c r="M198" s="100">
        <f t="shared" si="10"/>
        <v>81.4246159949419</v>
      </c>
      <c r="N198" s="97">
        <v>73.5</v>
      </c>
      <c r="O198" s="101">
        <f t="shared" si="11"/>
        <v>77.462307997471</v>
      </c>
      <c r="P198" s="102">
        <v>196</v>
      </c>
      <c r="Q198" s="103" t="s">
        <v>225</v>
      </c>
      <c r="R198" s="106"/>
    </row>
    <row r="199" s="91" customFormat="1" ht="16" customHeight="1" spans="1:18">
      <c r="A199" s="94">
        <v>197</v>
      </c>
      <c r="B199" s="129" t="s">
        <v>416</v>
      </c>
      <c r="C199" s="129" t="s">
        <v>417</v>
      </c>
      <c r="D199" s="129" t="s">
        <v>21</v>
      </c>
      <c r="E199" s="96">
        <v>8114</v>
      </c>
      <c r="F199" s="129" t="s">
        <v>22</v>
      </c>
      <c r="G199" s="96">
        <v>28</v>
      </c>
      <c r="H199" s="96">
        <v>13</v>
      </c>
      <c r="I199" s="113">
        <v>81.8</v>
      </c>
      <c r="J199" s="98">
        <v>86.495</v>
      </c>
      <c r="K199" s="94">
        <v>84.421</v>
      </c>
      <c r="L199" s="99">
        <f t="shared" si="9"/>
        <v>0.976021735360425</v>
      </c>
      <c r="M199" s="100">
        <f t="shared" si="10"/>
        <v>79.8385779524828</v>
      </c>
      <c r="N199" s="97">
        <v>74.95</v>
      </c>
      <c r="O199" s="101">
        <f t="shared" si="11"/>
        <v>77.3942889762414</v>
      </c>
      <c r="P199" s="102">
        <v>197</v>
      </c>
      <c r="Q199" s="103" t="s">
        <v>225</v>
      </c>
      <c r="R199" s="94"/>
    </row>
    <row r="200" s="91" customFormat="1" ht="16" customHeight="1" spans="1:18">
      <c r="A200" s="94">
        <v>198</v>
      </c>
      <c r="B200" s="129" t="s">
        <v>418</v>
      </c>
      <c r="C200" s="129" t="s">
        <v>419</v>
      </c>
      <c r="D200" s="129" t="s">
        <v>21</v>
      </c>
      <c r="E200" s="96">
        <v>8114</v>
      </c>
      <c r="F200" s="129" t="s">
        <v>22</v>
      </c>
      <c r="G200" s="96">
        <v>29</v>
      </c>
      <c r="H200" s="96">
        <v>9</v>
      </c>
      <c r="I200" s="113">
        <v>80.4</v>
      </c>
      <c r="J200" s="98">
        <v>83.1</v>
      </c>
      <c r="K200" s="94">
        <v>84.421</v>
      </c>
      <c r="L200" s="99">
        <f t="shared" si="9"/>
        <v>1.01589651022864</v>
      </c>
      <c r="M200" s="100">
        <f t="shared" si="10"/>
        <v>81.6780794223827</v>
      </c>
      <c r="N200" s="97">
        <v>73.05</v>
      </c>
      <c r="O200" s="101">
        <f t="shared" si="11"/>
        <v>77.3640397111913</v>
      </c>
      <c r="P200" s="102">
        <v>198</v>
      </c>
      <c r="Q200" s="103" t="s">
        <v>225</v>
      </c>
      <c r="R200" s="94"/>
    </row>
    <row r="201" s="91" customFormat="1" ht="16" customHeight="1" spans="1:18">
      <c r="A201" s="94">
        <v>199</v>
      </c>
      <c r="B201" s="129" t="s">
        <v>420</v>
      </c>
      <c r="C201" s="129" t="s">
        <v>421</v>
      </c>
      <c r="D201" s="129" t="s">
        <v>21</v>
      </c>
      <c r="E201" s="96">
        <v>8114</v>
      </c>
      <c r="F201" s="129" t="s">
        <v>22</v>
      </c>
      <c r="G201" s="96">
        <v>22</v>
      </c>
      <c r="H201" s="96">
        <v>6</v>
      </c>
      <c r="I201" s="113">
        <v>81.8</v>
      </c>
      <c r="J201" s="98">
        <v>85.137</v>
      </c>
      <c r="K201" s="94">
        <v>84.421</v>
      </c>
      <c r="L201" s="99">
        <f t="shared" si="9"/>
        <v>0.991590025488331</v>
      </c>
      <c r="M201" s="100">
        <f t="shared" si="10"/>
        <v>81.1120640849454</v>
      </c>
      <c r="N201" s="97">
        <v>73.25</v>
      </c>
      <c r="O201" s="101">
        <f t="shared" si="11"/>
        <v>77.1810320424727</v>
      </c>
      <c r="P201" s="102">
        <v>199</v>
      </c>
      <c r="Q201" s="103" t="s">
        <v>225</v>
      </c>
      <c r="R201" s="106"/>
    </row>
    <row r="202" s="91" customFormat="1" ht="16" customHeight="1" spans="1:18">
      <c r="A202" s="94">
        <v>200</v>
      </c>
      <c r="B202" s="129" t="s">
        <v>422</v>
      </c>
      <c r="C202" s="129" t="s">
        <v>423</v>
      </c>
      <c r="D202" s="129" t="s">
        <v>21</v>
      </c>
      <c r="E202" s="96">
        <v>8114</v>
      </c>
      <c r="F202" s="129" t="s">
        <v>22</v>
      </c>
      <c r="G202" s="96">
        <v>27</v>
      </c>
      <c r="H202" s="96">
        <v>6</v>
      </c>
      <c r="I202" s="113">
        <v>83.8</v>
      </c>
      <c r="J202" s="98">
        <v>86.567</v>
      </c>
      <c r="K202" s="94">
        <v>84.421</v>
      </c>
      <c r="L202" s="99">
        <f t="shared" si="9"/>
        <v>0.975209952984394</v>
      </c>
      <c r="M202" s="100">
        <f t="shared" si="10"/>
        <v>81.7225940600922</v>
      </c>
      <c r="N202" s="97">
        <v>72.6</v>
      </c>
      <c r="O202" s="101">
        <f t="shared" si="11"/>
        <v>77.1612970300461</v>
      </c>
      <c r="P202" s="102">
        <v>200</v>
      </c>
      <c r="Q202" s="103" t="s">
        <v>225</v>
      </c>
      <c r="R202" s="94"/>
    </row>
    <row r="203" s="91" customFormat="1" ht="16" customHeight="1" spans="1:18">
      <c r="A203" s="94">
        <v>201</v>
      </c>
      <c r="B203" s="129" t="s">
        <v>424</v>
      </c>
      <c r="C203" s="129" t="s">
        <v>425</v>
      </c>
      <c r="D203" s="129" t="s">
        <v>21</v>
      </c>
      <c r="E203" s="96">
        <v>8114</v>
      </c>
      <c r="F203" s="129" t="s">
        <v>22</v>
      </c>
      <c r="G203" s="96">
        <v>26</v>
      </c>
      <c r="H203" s="96">
        <v>8</v>
      </c>
      <c r="I203" s="113">
        <v>81</v>
      </c>
      <c r="J203" s="98">
        <v>85.239</v>
      </c>
      <c r="K203" s="94">
        <v>84.421</v>
      </c>
      <c r="L203" s="99">
        <f t="shared" si="9"/>
        <v>0.990403453818088</v>
      </c>
      <c r="M203" s="100">
        <f t="shared" si="10"/>
        <v>80.2226797592651</v>
      </c>
      <c r="N203" s="97">
        <v>73.7</v>
      </c>
      <c r="O203" s="101">
        <f t="shared" si="11"/>
        <v>76.9613398796326</v>
      </c>
      <c r="P203" s="102">
        <v>201</v>
      </c>
      <c r="Q203" s="103" t="s">
        <v>225</v>
      </c>
      <c r="R203" s="94"/>
    </row>
    <row r="204" s="91" customFormat="1" ht="16" customHeight="1" spans="1:18">
      <c r="A204" s="94">
        <v>202</v>
      </c>
      <c r="B204" s="129" t="s">
        <v>426</v>
      </c>
      <c r="C204" s="129" t="s">
        <v>427</v>
      </c>
      <c r="D204" s="129" t="s">
        <v>21</v>
      </c>
      <c r="E204" s="96">
        <v>8114</v>
      </c>
      <c r="F204" s="129" t="s">
        <v>22</v>
      </c>
      <c r="G204" s="96">
        <v>19</v>
      </c>
      <c r="H204" s="96">
        <v>18</v>
      </c>
      <c r="I204" s="113">
        <v>81.4</v>
      </c>
      <c r="J204" s="98">
        <v>84.4</v>
      </c>
      <c r="K204" s="94">
        <v>84.421</v>
      </c>
      <c r="L204" s="99">
        <f t="shared" si="9"/>
        <v>1.00024881516588</v>
      </c>
      <c r="M204" s="100">
        <f t="shared" si="10"/>
        <v>81.4202535545024</v>
      </c>
      <c r="N204" s="97">
        <v>72.25</v>
      </c>
      <c r="O204" s="101">
        <f t="shared" si="11"/>
        <v>76.8351267772512</v>
      </c>
      <c r="P204" s="102">
        <v>202</v>
      </c>
      <c r="Q204" s="103" t="s">
        <v>225</v>
      </c>
      <c r="R204" s="106"/>
    </row>
    <row r="205" s="91" customFormat="1" ht="16" customHeight="1" spans="1:18">
      <c r="A205" s="94">
        <v>203</v>
      </c>
      <c r="B205" s="129" t="s">
        <v>428</v>
      </c>
      <c r="C205" s="129" t="s">
        <v>429</v>
      </c>
      <c r="D205" s="129" t="s">
        <v>21</v>
      </c>
      <c r="E205" s="96">
        <v>8114</v>
      </c>
      <c r="F205" s="129" t="s">
        <v>22</v>
      </c>
      <c r="G205" s="96">
        <v>28</v>
      </c>
      <c r="H205" s="96">
        <v>1</v>
      </c>
      <c r="I205" s="113">
        <v>83</v>
      </c>
      <c r="J205" s="98">
        <v>86.495</v>
      </c>
      <c r="K205" s="94">
        <v>84.421</v>
      </c>
      <c r="L205" s="99">
        <f t="shared" si="9"/>
        <v>0.976021735360425</v>
      </c>
      <c r="M205" s="100">
        <f t="shared" si="10"/>
        <v>81.0098040349153</v>
      </c>
      <c r="N205" s="97">
        <v>72.5</v>
      </c>
      <c r="O205" s="101">
        <f t="shared" si="11"/>
        <v>76.7549020174577</v>
      </c>
      <c r="P205" s="102">
        <v>203</v>
      </c>
      <c r="Q205" s="103" t="s">
        <v>225</v>
      </c>
      <c r="R205" s="94"/>
    </row>
    <row r="206" s="91" customFormat="1" ht="16" customHeight="1" spans="1:18">
      <c r="A206" s="94">
        <v>204</v>
      </c>
      <c r="B206" s="129" t="s">
        <v>430</v>
      </c>
      <c r="C206" s="129" t="s">
        <v>431</v>
      </c>
      <c r="D206" s="129" t="s">
        <v>21</v>
      </c>
      <c r="E206" s="96">
        <v>8114</v>
      </c>
      <c r="F206" s="129" t="s">
        <v>22</v>
      </c>
      <c r="G206" s="96">
        <v>19</v>
      </c>
      <c r="H206" s="96">
        <v>13</v>
      </c>
      <c r="I206" s="113">
        <v>81.2</v>
      </c>
      <c r="J206" s="98">
        <v>84.4</v>
      </c>
      <c r="K206" s="94">
        <v>84.421</v>
      </c>
      <c r="L206" s="99">
        <f t="shared" si="9"/>
        <v>1.00024881516588</v>
      </c>
      <c r="M206" s="100">
        <f t="shared" si="10"/>
        <v>81.2202037914692</v>
      </c>
      <c r="N206" s="97">
        <v>72.15</v>
      </c>
      <c r="O206" s="101">
        <f t="shared" si="11"/>
        <v>76.6851018957346</v>
      </c>
      <c r="P206" s="102">
        <v>204</v>
      </c>
      <c r="Q206" s="103" t="s">
        <v>225</v>
      </c>
      <c r="R206" s="106"/>
    </row>
    <row r="207" s="91" customFormat="1" ht="16" customHeight="1" spans="1:18">
      <c r="A207" s="94">
        <v>205</v>
      </c>
      <c r="B207" s="129" t="s">
        <v>432</v>
      </c>
      <c r="C207" s="129" t="s">
        <v>433</v>
      </c>
      <c r="D207" s="129" t="s">
        <v>21</v>
      </c>
      <c r="E207" s="96">
        <v>8114</v>
      </c>
      <c r="F207" s="129" t="s">
        <v>22</v>
      </c>
      <c r="G207" s="96">
        <v>26</v>
      </c>
      <c r="H207" s="96">
        <v>6</v>
      </c>
      <c r="I207" s="113">
        <v>77</v>
      </c>
      <c r="J207" s="98">
        <v>85.239</v>
      </c>
      <c r="K207" s="94">
        <v>84.421</v>
      </c>
      <c r="L207" s="99">
        <f t="shared" si="9"/>
        <v>0.990403453818088</v>
      </c>
      <c r="M207" s="100">
        <f t="shared" si="10"/>
        <v>76.2610659439928</v>
      </c>
      <c r="N207" s="97">
        <v>77.1</v>
      </c>
      <c r="O207" s="101">
        <f t="shared" si="11"/>
        <v>76.6805329719964</v>
      </c>
      <c r="P207" s="102">
        <v>205</v>
      </c>
      <c r="Q207" s="103" t="s">
        <v>225</v>
      </c>
      <c r="R207" s="94"/>
    </row>
    <row r="208" s="91" customFormat="1" ht="16" customHeight="1" spans="1:18">
      <c r="A208" s="94">
        <v>206</v>
      </c>
      <c r="B208" s="129" t="s">
        <v>434</v>
      </c>
      <c r="C208" s="129" t="s">
        <v>435</v>
      </c>
      <c r="D208" s="129" t="s">
        <v>21</v>
      </c>
      <c r="E208" s="96">
        <v>8114</v>
      </c>
      <c r="F208" s="129" t="s">
        <v>22</v>
      </c>
      <c r="G208" s="96">
        <v>28</v>
      </c>
      <c r="H208" s="96">
        <v>15</v>
      </c>
      <c r="I208" s="113">
        <v>83</v>
      </c>
      <c r="J208" s="98">
        <v>86.495</v>
      </c>
      <c r="K208" s="94">
        <v>84.421</v>
      </c>
      <c r="L208" s="99">
        <f t="shared" si="9"/>
        <v>0.976021735360425</v>
      </c>
      <c r="M208" s="100">
        <f t="shared" si="10"/>
        <v>81.0098040349153</v>
      </c>
      <c r="N208" s="97">
        <v>72.25</v>
      </c>
      <c r="O208" s="101">
        <f t="shared" si="11"/>
        <v>76.6299020174577</v>
      </c>
      <c r="P208" s="102">
        <v>206</v>
      </c>
      <c r="Q208" s="103" t="s">
        <v>225</v>
      </c>
      <c r="R208" s="94"/>
    </row>
    <row r="209" s="91" customFormat="1" ht="16" customHeight="1" spans="1:18">
      <c r="A209" s="94">
        <v>207</v>
      </c>
      <c r="B209" s="129" t="s">
        <v>436</v>
      </c>
      <c r="C209" s="129" t="s">
        <v>437</v>
      </c>
      <c r="D209" s="129" t="s">
        <v>21</v>
      </c>
      <c r="E209" s="96">
        <v>8114</v>
      </c>
      <c r="F209" s="129" t="s">
        <v>22</v>
      </c>
      <c r="G209" s="96">
        <v>27</v>
      </c>
      <c r="H209" s="96">
        <v>13</v>
      </c>
      <c r="I209" s="113">
        <v>80.6</v>
      </c>
      <c r="J209" s="98">
        <v>86.567</v>
      </c>
      <c r="K209" s="94">
        <v>84.421</v>
      </c>
      <c r="L209" s="99">
        <f t="shared" si="9"/>
        <v>0.975209952984394</v>
      </c>
      <c r="M209" s="100">
        <f t="shared" si="10"/>
        <v>78.6019222105421</v>
      </c>
      <c r="N209" s="97">
        <v>74.5</v>
      </c>
      <c r="O209" s="101">
        <f t="shared" si="11"/>
        <v>76.5509611052711</v>
      </c>
      <c r="P209" s="102">
        <v>207</v>
      </c>
      <c r="Q209" s="103" t="s">
        <v>225</v>
      </c>
      <c r="R209" s="94"/>
    </row>
    <row r="210" s="91" customFormat="1" ht="16" customHeight="1" spans="1:18">
      <c r="A210" s="94">
        <v>208</v>
      </c>
      <c r="B210" s="129" t="s">
        <v>438</v>
      </c>
      <c r="C210" s="129" t="s">
        <v>439</v>
      </c>
      <c r="D210" s="129" t="s">
        <v>21</v>
      </c>
      <c r="E210" s="96">
        <v>8114</v>
      </c>
      <c r="F210" s="129" t="s">
        <v>22</v>
      </c>
      <c r="G210" s="96">
        <v>25</v>
      </c>
      <c r="H210" s="96">
        <v>4</v>
      </c>
      <c r="I210" s="113">
        <v>76</v>
      </c>
      <c r="J210" s="98">
        <v>84.589</v>
      </c>
      <c r="K210" s="94">
        <v>84.421</v>
      </c>
      <c r="L210" s="99">
        <f t="shared" si="9"/>
        <v>0.998013926160612</v>
      </c>
      <c r="M210" s="100">
        <f t="shared" si="10"/>
        <v>75.8490583882065</v>
      </c>
      <c r="N210" s="97">
        <v>77.1</v>
      </c>
      <c r="O210" s="101">
        <f t="shared" si="11"/>
        <v>76.4745291941033</v>
      </c>
      <c r="P210" s="102">
        <v>208</v>
      </c>
      <c r="Q210" s="103" t="s">
        <v>225</v>
      </c>
      <c r="R210" s="94"/>
    </row>
    <row r="211" s="91" customFormat="1" ht="16" customHeight="1" spans="1:18">
      <c r="A211" s="94">
        <v>209</v>
      </c>
      <c r="B211" s="129" t="s">
        <v>440</v>
      </c>
      <c r="C211" s="129" t="s">
        <v>441</v>
      </c>
      <c r="D211" s="129" t="s">
        <v>102</v>
      </c>
      <c r="E211" s="96">
        <v>8114</v>
      </c>
      <c r="F211" s="129" t="s">
        <v>22</v>
      </c>
      <c r="G211" s="96">
        <v>26</v>
      </c>
      <c r="H211" s="96">
        <v>7</v>
      </c>
      <c r="I211" s="113">
        <v>80.6</v>
      </c>
      <c r="J211" s="98">
        <v>85.239</v>
      </c>
      <c r="K211" s="94">
        <v>84.421</v>
      </c>
      <c r="L211" s="99">
        <f t="shared" si="9"/>
        <v>0.990403453818088</v>
      </c>
      <c r="M211" s="100">
        <f t="shared" si="10"/>
        <v>79.8265183777379</v>
      </c>
      <c r="N211" s="97">
        <v>73.05</v>
      </c>
      <c r="O211" s="101">
        <f t="shared" si="11"/>
        <v>76.4382591888689</v>
      </c>
      <c r="P211" s="102">
        <v>209</v>
      </c>
      <c r="Q211" s="103" t="s">
        <v>225</v>
      </c>
      <c r="R211" s="94"/>
    </row>
    <row r="212" s="91" customFormat="1" ht="16" customHeight="1" spans="1:18">
      <c r="A212" s="94">
        <v>210</v>
      </c>
      <c r="B212" s="129" t="s">
        <v>442</v>
      </c>
      <c r="C212" s="129" t="s">
        <v>443</v>
      </c>
      <c r="D212" s="129" t="s">
        <v>21</v>
      </c>
      <c r="E212" s="96">
        <v>8114</v>
      </c>
      <c r="F212" s="129" t="s">
        <v>22</v>
      </c>
      <c r="G212" s="96">
        <v>29</v>
      </c>
      <c r="H212" s="96">
        <v>17</v>
      </c>
      <c r="I212" s="113">
        <v>70</v>
      </c>
      <c r="J212" s="98">
        <v>83.1</v>
      </c>
      <c r="K212" s="94">
        <v>84.421</v>
      </c>
      <c r="L212" s="99">
        <f t="shared" si="9"/>
        <v>1.01589651022864</v>
      </c>
      <c r="M212" s="100">
        <f t="shared" si="10"/>
        <v>71.1127557160048</v>
      </c>
      <c r="N212" s="97">
        <v>81.6</v>
      </c>
      <c r="O212" s="101">
        <f t="shared" si="11"/>
        <v>76.3563778580024</v>
      </c>
      <c r="P212" s="102">
        <v>210</v>
      </c>
      <c r="Q212" s="103" t="s">
        <v>225</v>
      </c>
      <c r="R212" s="94"/>
    </row>
    <row r="213" s="91" customFormat="1" ht="16" customHeight="1" spans="1:18">
      <c r="A213" s="94">
        <v>211</v>
      </c>
      <c r="B213" s="129" t="s">
        <v>444</v>
      </c>
      <c r="C213" s="129" t="s">
        <v>445</v>
      </c>
      <c r="D213" s="129" t="s">
        <v>21</v>
      </c>
      <c r="E213" s="96">
        <v>8114</v>
      </c>
      <c r="F213" s="129" t="s">
        <v>22</v>
      </c>
      <c r="G213" s="96">
        <v>23</v>
      </c>
      <c r="H213" s="96">
        <v>8</v>
      </c>
      <c r="I213" s="113">
        <v>77.4</v>
      </c>
      <c r="J213" s="98">
        <v>82.042</v>
      </c>
      <c r="K213" s="94">
        <v>84.421</v>
      </c>
      <c r="L213" s="99">
        <f t="shared" si="9"/>
        <v>1.02899734282441</v>
      </c>
      <c r="M213" s="100">
        <f t="shared" si="10"/>
        <v>79.6443943346091</v>
      </c>
      <c r="N213" s="97">
        <v>73</v>
      </c>
      <c r="O213" s="101">
        <f t="shared" si="11"/>
        <v>76.3221971673046</v>
      </c>
      <c r="P213" s="102">
        <v>211</v>
      </c>
      <c r="Q213" s="103" t="s">
        <v>225</v>
      </c>
      <c r="R213" s="94"/>
    </row>
    <row r="214" s="91" customFormat="1" ht="16" customHeight="1" spans="1:18">
      <c r="A214" s="94">
        <v>212</v>
      </c>
      <c r="B214" s="129" t="s">
        <v>446</v>
      </c>
      <c r="C214" s="129" t="s">
        <v>447</v>
      </c>
      <c r="D214" s="129" t="s">
        <v>21</v>
      </c>
      <c r="E214" s="96">
        <v>8114</v>
      </c>
      <c r="F214" s="129" t="s">
        <v>22</v>
      </c>
      <c r="G214" s="96">
        <v>25</v>
      </c>
      <c r="H214" s="96">
        <v>14</v>
      </c>
      <c r="I214" s="113">
        <v>80</v>
      </c>
      <c r="J214" s="98">
        <v>84.589</v>
      </c>
      <c r="K214" s="94">
        <v>84.421</v>
      </c>
      <c r="L214" s="99">
        <f t="shared" si="9"/>
        <v>0.998013926160612</v>
      </c>
      <c r="M214" s="100">
        <f t="shared" si="10"/>
        <v>79.841114092849</v>
      </c>
      <c r="N214" s="97">
        <v>72.55</v>
      </c>
      <c r="O214" s="101">
        <f t="shared" si="11"/>
        <v>76.1955570464245</v>
      </c>
      <c r="P214" s="102">
        <v>212</v>
      </c>
      <c r="Q214" s="103" t="s">
        <v>225</v>
      </c>
      <c r="R214" s="94"/>
    </row>
    <row r="215" s="91" customFormat="1" ht="16" customHeight="1" spans="1:18">
      <c r="A215" s="94">
        <v>213</v>
      </c>
      <c r="B215" s="129" t="s">
        <v>448</v>
      </c>
      <c r="C215" s="129" t="s">
        <v>449</v>
      </c>
      <c r="D215" s="129" t="s">
        <v>21</v>
      </c>
      <c r="E215" s="96">
        <v>8114</v>
      </c>
      <c r="F215" s="129" t="s">
        <v>22</v>
      </c>
      <c r="G215" s="96">
        <v>24</v>
      </c>
      <c r="H215" s="96">
        <v>14</v>
      </c>
      <c r="I215" s="113">
        <v>80.2</v>
      </c>
      <c r="J215" s="98">
        <v>85.979</v>
      </c>
      <c r="K215" s="94">
        <v>84.421</v>
      </c>
      <c r="L215" s="99">
        <f t="shared" si="9"/>
        <v>0.981879296107189</v>
      </c>
      <c r="M215" s="100">
        <f t="shared" si="10"/>
        <v>78.7467195477966</v>
      </c>
      <c r="N215" s="97">
        <v>73.5</v>
      </c>
      <c r="O215" s="101">
        <f t="shared" si="11"/>
        <v>76.1233597738983</v>
      </c>
      <c r="P215" s="102">
        <v>213</v>
      </c>
      <c r="Q215" s="103" t="s">
        <v>225</v>
      </c>
      <c r="R215" s="94"/>
    </row>
    <row r="216" s="91" customFormat="1" ht="16" customHeight="1" spans="1:18">
      <c r="A216" s="94">
        <v>214</v>
      </c>
      <c r="B216" s="129" t="s">
        <v>450</v>
      </c>
      <c r="C216" s="129" t="s">
        <v>451</v>
      </c>
      <c r="D216" s="129" t="s">
        <v>21</v>
      </c>
      <c r="E216" s="96">
        <v>8114</v>
      </c>
      <c r="F216" s="129" t="s">
        <v>22</v>
      </c>
      <c r="G216" s="96">
        <v>20</v>
      </c>
      <c r="H216" s="96">
        <v>6</v>
      </c>
      <c r="I216" s="113">
        <v>74.4</v>
      </c>
      <c r="J216" s="98">
        <v>80.663</v>
      </c>
      <c r="K216" s="94">
        <v>84.421</v>
      </c>
      <c r="L216" s="99">
        <f t="shared" si="9"/>
        <v>1.04658889453653</v>
      </c>
      <c r="M216" s="100">
        <f t="shared" si="10"/>
        <v>77.8662137535177</v>
      </c>
      <c r="N216" s="97">
        <v>74.35</v>
      </c>
      <c r="O216" s="101">
        <f t="shared" si="11"/>
        <v>76.1081068767589</v>
      </c>
      <c r="P216" s="102">
        <v>214</v>
      </c>
      <c r="Q216" s="103" t="s">
        <v>225</v>
      </c>
      <c r="R216" s="106"/>
    </row>
    <row r="217" s="91" customFormat="1" ht="16" customHeight="1" spans="1:18">
      <c r="A217" s="94">
        <v>215</v>
      </c>
      <c r="B217" s="129" t="s">
        <v>452</v>
      </c>
      <c r="C217" s="129" t="s">
        <v>453</v>
      </c>
      <c r="D217" s="129" t="s">
        <v>102</v>
      </c>
      <c r="E217" s="96">
        <v>8114</v>
      </c>
      <c r="F217" s="129" t="s">
        <v>22</v>
      </c>
      <c r="G217" s="96">
        <v>22</v>
      </c>
      <c r="H217" s="96">
        <v>9</v>
      </c>
      <c r="I217" s="113">
        <v>79.8</v>
      </c>
      <c r="J217" s="98">
        <v>85.137</v>
      </c>
      <c r="K217" s="94">
        <v>84.421</v>
      </c>
      <c r="L217" s="99">
        <f t="shared" si="9"/>
        <v>0.991590025488331</v>
      </c>
      <c r="M217" s="100">
        <f t="shared" si="10"/>
        <v>79.1288840339688</v>
      </c>
      <c r="N217" s="97">
        <v>73.05</v>
      </c>
      <c r="O217" s="101">
        <f t="shared" si="11"/>
        <v>76.0894420169844</v>
      </c>
      <c r="P217" s="102">
        <v>215</v>
      </c>
      <c r="Q217" s="103" t="s">
        <v>225</v>
      </c>
      <c r="R217" s="106"/>
    </row>
    <row r="218" s="91" customFormat="1" ht="16" customHeight="1" spans="1:18">
      <c r="A218" s="94">
        <v>216</v>
      </c>
      <c r="B218" s="129" t="s">
        <v>454</v>
      </c>
      <c r="C218" s="129" t="s">
        <v>455</v>
      </c>
      <c r="D218" s="129" t="s">
        <v>21</v>
      </c>
      <c r="E218" s="96">
        <v>8114</v>
      </c>
      <c r="F218" s="129" t="s">
        <v>22</v>
      </c>
      <c r="G218" s="96">
        <v>29</v>
      </c>
      <c r="H218" s="96">
        <v>4</v>
      </c>
      <c r="I218" s="113">
        <v>77.6</v>
      </c>
      <c r="J218" s="98">
        <v>83.1</v>
      </c>
      <c r="K218" s="94">
        <v>84.421</v>
      </c>
      <c r="L218" s="99">
        <f t="shared" si="9"/>
        <v>1.01589651022864</v>
      </c>
      <c r="M218" s="100">
        <f t="shared" si="10"/>
        <v>78.8335691937425</v>
      </c>
      <c r="N218" s="97">
        <v>73.3</v>
      </c>
      <c r="O218" s="101">
        <f t="shared" si="11"/>
        <v>76.0667845968712</v>
      </c>
      <c r="P218" s="102">
        <v>216</v>
      </c>
      <c r="Q218" s="103" t="s">
        <v>225</v>
      </c>
      <c r="R218" s="94"/>
    </row>
    <row r="219" s="91" customFormat="1" ht="16" customHeight="1" spans="1:18">
      <c r="A219" s="94">
        <v>217</v>
      </c>
      <c r="B219" s="129" t="s">
        <v>456</v>
      </c>
      <c r="C219" s="129" t="s">
        <v>457</v>
      </c>
      <c r="D219" s="129" t="s">
        <v>21</v>
      </c>
      <c r="E219" s="96">
        <v>8114</v>
      </c>
      <c r="F219" s="129" t="s">
        <v>22</v>
      </c>
      <c r="G219" s="96">
        <v>28</v>
      </c>
      <c r="H219" s="96">
        <v>16</v>
      </c>
      <c r="I219" s="113">
        <v>81</v>
      </c>
      <c r="J219" s="98">
        <v>86.495</v>
      </c>
      <c r="K219" s="94">
        <v>84.421</v>
      </c>
      <c r="L219" s="99">
        <f t="shared" si="9"/>
        <v>0.976021735360425</v>
      </c>
      <c r="M219" s="100">
        <f t="shared" si="10"/>
        <v>79.0577605641945</v>
      </c>
      <c r="N219" s="97">
        <v>73.05</v>
      </c>
      <c r="O219" s="101">
        <f t="shared" si="11"/>
        <v>76.0538802820972</v>
      </c>
      <c r="P219" s="102">
        <v>217</v>
      </c>
      <c r="Q219" s="103" t="s">
        <v>225</v>
      </c>
      <c r="R219" s="94"/>
    </row>
    <row r="220" s="91" customFormat="1" ht="16" customHeight="1" spans="1:18">
      <c r="A220" s="94">
        <v>218</v>
      </c>
      <c r="B220" s="129" t="s">
        <v>458</v>
      </c>
      <c r="C220" s="129" t="s">
        <v>59</v>
      </c>
      <c r="D220" s="129" t="s">
        <v>21</v>
      </c>
      <c r="E220" s="96">
        <v>8114</v>
      </c>
      <c r="F220" s="129" t="s">
        <v>22</v>
      </c>
      <c r="G220" s="96">
        <v>25</v>
      </c>
      <c r="H220" s="96">
        <v>3</v>
      </c>
      <c r="I220" s="113">
        <v>71</v>
      </c>
      <c r="J220" s="98">
        <v>84.589</v>
      </c>
      <c r="K220" s="94">
        <v>84.421</v>
      </c>
      <c r="L220" s="99">
        <f t="shared" si="9"/>
        <v>0.998013926160612</v>
      </c>
      <c r="M220" s="100">
        <f t="shared" si="10"/>
        <v>70.8589887574035</v>
      </c>
      <c r="N220" s="97">
        <v>81.15</v>
      </c>
      <c r="O220" s="101">
        <f t="shared" si="11"/>
        <v>76.0044943787017</v>
      </c>
      <c r="P220" s="102">
        <v>218</v>
      </c>
      <c r="Q220" s="103" t="s">
        <v>225</v>
      </c>
      <c r="R220" s="94"/>
    </row>
    <row r="221" s="91" customFormat="1" ht="16" customHeight="1" spans="1:18">
      <c r="A221" s="94">
        <v>219</v>
      </c>
      <c r="B221" s="129" t="s">
        <v>459</v>
      </c>
      <c r="C221" s="129" t="s">
        <v>460</v>
      </c>
      <c r="D221" s="129" t="s">
        <v>21</v>
      </c>
      <c r="E221" s="96">
        <v>8114</v>
      </c>
      <c r="F221" s="129" t="s">
        <v>22</v>
      </c>
      <c r="G221" s="96">
        <v>22</v>
      </c>
      <c r="H221" s="96">
        <v>15</v>
      </c>
      <c r="I221" s="113">
        <v>78.8</v>
      </c>
      <c r="J221" s="98">
        <v>85.137</v>
      </c>
      <c r="K221" s="94">
        <v>84.421</v>
      </c>
      <c r="L221" s="99">
        <f t="shared" si="9"/>
        <v>0.991590025488331</v>
      </c>
      <c r="M221" s="100">
        <f t="shared" si="10"/>
        <v>78.1372940084805</v>
      </c>
      <c r="N221" s="97">
        <v>73.5</v>
      </c>
      <c r="O221" s="101">
        <f t="shared" si="11"/>
        <v>75.8186470042402</v>
      </c>
      <c r="P221" s="102">
        <v>219</v>
      </c>
      <c r="Q221" s="103" t="s">
        <v>225</v>
      </c>
      <c r="R221" s="106"/>
    </row>
    <row r="222" s="91" customFormat="1" ht="16" customHeight="1" spans="1:18">
      <c r="A222" s="94">
        <v>220</v>
      </c>
      <c r="B222" s="129" t="s">
        <v>461</v>
      </c>
      <c r="C222" s="129" t="s">
        <v>462</v>
      </c>
      <c r="D222" s="129" t="s">
        <v>21</v>
      </c>
      <c r="E222" s="96">
        <v>8114</v>
      </c>
      <c r="F222" s="129" t="s">
        <v>22</v>
      </c>
      <c r="G222" s="96">
        <v>19</v>
      </c>
      <c r="H222" s="96">
        <v>8</v>
      </c>
      <c r="I222" s="113">
        <v>78.8</v>
      </c>
      <c r="J222" s="98">
        <v>84.4</v>
      </c>
      <c r="K222" s="94">
        <v>84.421</v>
      </c>
      <c r="L222" s="99">
        <f t="shared" si="9"/>
        <v>1.00024881516588</v>
      </c>
      <c r="M222" s="100">
        <f t="shared" si="10"/>
        <v>78.8196066350711</v>
      </c>
      <c r="N222" s="97">
        <v>72.75</v>
      </c>
      <c r="O222" s="101">
        <f t="shared" si="11"/>
        <v>75.7848033175355</v>
      </c>
      <c r="P222" s="102">
        <v>220</v>
      </c>
      <c r="Q222" s="103" t="s">
        <v>225</v>
      </c>
      <c r="R222" s="106"/>
    </row>
    <row r="223" s="91" customFormat="1" ht="16" customHeight="1" spans="1:18">
      <c r="A223" s="94">
        <v>221</v>
      </c>
      <c r="B223" s="129" t="s">
        <v>463</v>
      </c>
      <c r="C223" s="129" t="s">
        <v>464</v>
      </c>
      <c r="D223" s="129" t="s">
        <v>21</v>
      </c>
      <c r="E223" s="96">
        <v>8114</v>
      </c>
      <c r="F223" s="129" t="s">
        <v>22</v>
      </c>
      <c r="G223" s="96">
        <v>23</v>
      </c>
      <c r="H223" s="96">
        <v>9</v>
      </c>
      <c r="I223" s="113">
        <v>70.8</v>
      </c>
      <c r="J223" s="98">
        <v>82.042</v>
      </c>
      <c r="K223" s="94">
        <v>84.421</v>
      </c>
      <c r="L223" s="99">
        <f t="shared" si="9"/>
        <v>1.02899734282441</v>
      </c>
      <c r="M223" s="100">
        <f t="shared" si="10"/>
        <v>72.853011871968</v>
      </c>
      <c r="N223" s="97">
        <v>78</v>
      </c>
      <c r="O223" s="101">
        <f t="shared" si="11"/>
        <v>75.426505935984</v>
      </c>
      <c r="P223" s="102">
        <v>221</v>
      </c>
      <c r="Q223" s="103" t="s">
        <v>225</v>
      </c>
      <c r="R223" s="94"/>
    </row>
    <row r="224" s="91" customFormat="1" ht="16" customHeight="1" spans="1:18">
      <c r="A224" s="94">
        <v>222</v>
      </c>
      <c r="B224" s="129" t="s">
        <v>465</v>
      </c>
      <c r="C224" s="129" t="s">
        <v>466</v>
      </c>
      <c r="D224" s="129" t="s">
        <v>21</v>
      </c>
      <c r="E224" s="96">
        <v>8114</v>
      </c>
      <c r="F224" s="129" t="s">
        <v>22</v>
      </c>
      <c r="G224" s="96">
        <v>23</v>
      </c>
      <c r="H224" s="96">
        <v>11</v>
      </c>
      <c r="I224" s="113">
        <v>75.6</v>
      </c>
      <c r="J224" s="98">
        <v>82.042</v>
      </c>
      <c r="K224" s="94">
        <v>84.421</v>
      </c>
      <c r="L224" s="99">
        <f t="shared" si="9"/>
        <v>1.02899734282441</v>
      </c>
      <c r="M224" s="100">
        <f t="shared" si="10"/>
        <v>77.7921991175252</v>
      </c>
      <c r="N224" s="97">
        <v>72.55</v>
      </c>
      <c r="O224" s="101">
        <f t="shared" si="11"/>
        <v>75.1710995587626</v>
      </c>
      <c r="P224" s="102">
        <v>222</v>
      </c>
      <c r="Q224" s="103" t="s">
        <v>225</v>
      </c>
      <c r="R224" s="94"/>
    </row>
    <row r="225" s="91" customFormat="1" ht="16" customHeight="1" spans="1:18">
      <c r="A225" s="94">
        <v>223</v>
      </c>
      <c r="B225" s="129" t="s">
        <v>467</v>
      </c>
      <c r="C225" s="129" t="s">
        <v>468</v>
      </c>
      <c r="D225" s="129" t="s">
        <v>21</v>
      </c>
      <c r="E225" s="96">
        <v>8114</v>
      </c>
      <c r="F225" s="129" t="s">
        <v>22</v>
      </c>
      <c r="G225" s="96">
        <v>23</v>
      </c>
      <c r="H225" s="96">
        <v>16</v>
      </c>
      <c r="I225" s="113">
        <v>74</v>
      </c>
      <c r="J225" s="98">
        <v>82.042</v>
      </c>
      <c r="K225" s="94">
        <v>84.421</v>
      </c>
      <c r="L225" s="99">
        <f t="shared" si="9"/>
        <v>1.02899734282441</v>
      </c>
      <c r="M225" s="100">
        <f t="shared" si="10"/>
        <v>76.1458033690061</v>
      </c>
      <c r="N225" s="97">
        <v>72.55</v>
      </c>
      <c r="O225" s="101">
        <f t="shared" si="11"/>
        <v>74.3479016845031</v>
      </c>
      <c r="P225" s="102">
        <v>223</v>
      </c>
      <c r="Q225" s="103" t="s">
        <v>225</v>
      </c>
      <c r="R225" s="94"/>
    </row>
    <row r="226" s="91" customFormat="1" ht="16" customHeight="1" spans="1:18">
      <c r="A226" s="94">
        <v>224</v>
      </c>
      <c r="B226" s="129" t="s">
        <v>469</v>
      </c>
      <c r="C226" s="129" t="s">
        <v>470</v>
      </c>
      <c r="D226" s="129" t="s">
        <v>21</v>
      </c>
      <c r="E226" s="96">
        <v>8114</v>
      </c>
      <c r="F226" s="129" t="s">
        <v>22</v>
      </c>
      <c r="G226" s="96">
        <v>29</v>
      </c>
      <c r="H226" s="96">
        <v>11</v>
      </c>
      <c r="I226" s="113">
        <v>71.2</v>
      </c>
      <c r="J226" s="98">
        <v>83.1</v>
      </c>
      <c r="K226" s="94">
        <v>84.421</v>
      </c>
      <c r="L226" s="99">
        <f t="shared" si="9"/>
        <v>1.01589651022864</v>
      </c>
      <c r="M226" s="100">
        <f t="shared" si="10"/>
        <v>72.3318315282792</v>
      </c>
      <c r="N226" s="97">
        <v>74.45</v>
      </c>
      <c r="O226" s="101">
        <f t="shared" si="11"/>
        <v>73.3909157641396</v>
      </c>
      <c r="P226" s="102">
        <v>224</v>
      </c>
      <c r="Q226" s="103" t="s">
        <v>225</v>
      </c>
      <c r="R226" s="94"/>
    </row>
    <row r="227" s="91" customFormat="1" ht="16" customHeight="1" spans="1:18">
      <c r="A227" s="94">
        <v>225</v>
      </c>
      <c r="B227" s="129" t="s">
        <v>471</v>
      </c>
      <c r="C227" s="129" t="s">
        <v>472</v>
      </c>
      <c r="D227" s="129" t="s">
        <v>102</v>
      </c>
      <c r="E227" s="96">
        <v>8114</v>
      </c>
      <c r="F227" s="129" t="s">
        <v>22</v>
      </c>
      <c r="G227" s="104" t="s">
        <v>473</v>
      </c>
      <c r="H227" s="104" t="s">
        <v>473</v>
      </c>
      <c r="I227" s="113" t="s">
        <v>474</v>
      </c>
      <c r="J227" s="98"/>
      <c r="K227" s="94"/>
      <c r="L227" s="94"/>
      <c r="M227" s="94"/>
      <c r="N227" s="97">
        <v>89</v>
      </c>
      <c r="O227" s="113" t="s">
        <v>474</v>
      </c>
      <c r="P227" s="102"/>
      <c r="Q227" s="103" t="s">
        <v>225</v>
      </c>
      <c r="R227" s="94"/>
    </row>
    <row r="228" s="91" customFormat="1" ht="16" customHeight="1" spans="1:18">
      <c r="A228" s="94">
        <v>226</v>
      </c>
      <c r="B228" s="129" t="s">
        <v>475</v>
      </c>
      <c r="C228" s="129" t="s">
        <v>476</v>
      </c>
      <c r="D228" s="129" t="s">
        <v>21</v>
      </c>
      <c r="E228" s="96">
        <v>8114</v>
      </c>
      <c r="F228" s="129" t="s">
        <v>22</v>
      </c>
      <c r="G228" s="104" t="s">
        <v>473</v>
      </c>
      <c r="H228" s="104" t="s">
        <v>473</v>
      </c>
      <c r="I228" s="113" t="s">
        <v>474</v>
      </c>
      <c r="J228" s="98"/>
      <c r="K228" s="94"/>
      <c r="L228" s="94"/>
      <c r="M228" s="94"/>
      <c r="N228" s="97">
        <v>84.25</v>
      </c>
      <c r="O228" s="113" t="s">
        <v>474</v>
      </c>
      <c r="P228" s="102"/>
      <c r="Q228" s="103" t="s">
        <v>225</v>
      </c>
      <c r="R228" s="94"/>
    </row>
    <row r="229" s="91" customFormat="1" ht="16" customHeight="1" spans="1:18">
      <c r="A229" s="94">
        <v>227</v>
      </c>
      <c r="B229" s="129" t="s">
        <v>477</v>
      </c>
      <c r="C229" s="129" t="s">
        <v>478</v>
      </c>
      <c r="D229" s="129" t="s">
        <v>21</v>
      </c>
      <c r="E229" s="96">
        <v>8114</v>
      </c>
      <c r="F229" s="129" t="s">
        <v>22</v>
      </c>
      <c r="G229" s="104" t="s">
        <v>473</v>
      </c>
      <c r="H229" s="104" t="s">
        <v>473</v>
      </c>
      <c r="I229" s="113" t="s">
        <v>474</v>
      </c>
      <c r="J229" s="98"/>
      <c r="K229" s="94"/>
      <c r="L229" s="94"/>
      <c r="M229" s="94"/>
      <c r="N229" s="97">
        <v>83.95</v>
      </c>
      <c r="O229" s="113" t="s">
        <v>474</v>
      </c>
      <c r="P229" s="102"/>
      <c r="Q229" s="103" t="s">
        <v>225</v>
      </c>
      <c r="R229" s="94"/>
    </row>
    <row r="230" s="91" customFormat="1" ht="16" customHeight="1" spans="1:18">
      <c r="A230" s="94">
        <v>228</v>
      </c>
      <c r="B230" s="129" t="s">
        <v>479</v>
      </c>
      <c r="C230" s="129" t="s">
        <v>480</v>
      </c>
      <c r="D230" s="129" t="s">
        <v>21</v>
      </c>
      <c r="E230" s="96">
        <v>8114</v>
      </c>
      <c r="F230" s="129" t="s">
        <v>22</v>
      </c>
      <c r="G230" s="104" t="s">
        <v>473</v>
      </c>
      <c r="H230" s="104" t="s">
        <v>473</v>
      </c>
      <c r="I230" s="113" t="s">
        <v>474</v>
      </c>
      <c r="J230" s="98"/>
      <c r="K230" s="94"/>
      <c r="L230" s="94"/>
      <c r="M230" s="94"/>
      <c r="N230" s="97">
        <v>82.85</v>
      </c>
      <c r="O230" s="113" t="s">
        <v>474</v>
      </c>
      <c r="P230" s="102"/>
      <c r="Q230" s="103" t="s">
        <v>225</v>
      </c>
      <c r="R230" s="94"/>
    </row>
    <row r="231" s="91" customFormat="1" ht="16" customHeight="1" spans="1:18">
      <c r="A231" s="94">
        <v>229</v>
      </c>
      <c r="B231" s="129" t="s">
        <v>481</v>
      </c>
      <c r="C231" s="129" t="s">
        <v>482</v>
      </c>
      <c r="D231" s="129" t="s">
        <v>21</v>
      </c>
      <c r="E231" s="96">
        <v>8114</v>
      </c>
      <c r="F231" s="129" t="s">
        <v>22</v>
      </c>
      <c r="G231" s="104" t="s">
        <v>473</v>
      </c>
      <c r="H231" s="104" t="s">
        <v>473</v>
      </c>
      <c r="I231" s="113" t="s">
        <v>474</v>
      </c>
      <c r="J231" s="98"/>
      <c r="K231" s="94"/>
      <c r="L231" s="94"/>
      <c r="M231" s="94"/>
      <c r="N231" s="97">
        <v>81.1</v>
      </c>
      <c r="O231" s="113" t="s">
        <v>474</v>
      </c>
      <c r="P231" s="102"/>
      <c r="Q231" s="103" t="s">
        <v>225</v>
      </c>
      <c r="R231" s="94"/>
    </row>
    <row r="232" s="91" customFormat="1" ht="16" customHeight="1" spans="1:18">
      <c r="A232" s="94">
        <v>230</v>
      </c>
      <c r="B232" s="129" t="s">
        <v>483</v>
      </c>
      <c r="C232" s="129" t="s">
        <v>484</v>
      </c>
      <c r="D232" s="129" t="s">
        <v>21</v>
      </c>
      <c r="E232" s="96">
        <v>8114</v>
      </c>
      <c r="F232" s="129" t="s">
        <v>22</v>
      </c>
      <c r="G232" s="104" t="s">
        <v>473</v>
      </c>
      <c r="H232" s="104" t="s">
        <v>473</v>
      </c>
      <c r="I232" s="113" t="s">
        <v>474</v>
      </c>
      <c r="J232" s="98"/>
      <c r="K232" s="94"/>
      <c r="L232" s="94"/>
      <c r="M232" s="94"/>
      <c r="N232" s="97">
        <v>80.95</v>
      </c>
      <c r="O232" s="113" t="s">
        <v>474</v>
      </c>
      <c r="P232" s="102"/>
      <c r="Q232" s="103" t="s">
        <v>225</v>
      </c>
      <c r="R232" s="94"/>
    </row>
    <row r="233" s="91" customFormat="1" ht="16" customHeight="1" spans="1:18">
      <c r="A233" s="94">
        <v>231</v>
      </c>
      <c r="B233" s="129" t="s">
        <v>485</v>
      </c>
      <c r="C233" s="129" t="s">
        <v>486</v>
      </c>
      <c r="D233" s="129" t="s">
        <v>21</v>
      </c>
      <c r="E233" s="96">
        <v>8114</v>
      </c>
      <c r="F233" s="129" t="s">
        <v>22</v>
      </c>
      <c r="G233" s="104" t="s">
        <v>473</v>
      </c>
      <c r="H233" s="104" t="s">
        <v>473</v>
      </c>
      <c r="I233" s="113" t="s">
        <v>474</v>
      </c>
      <c r="J233" s="98"/>
      <c r="K233" s="94"/>
      <c r="L233" s="94"/>
      <c r="M233" s="94"/>
      <c r="N233" s="97">
        <v>80.9</v>
      </c>
      <c r="O233" s="113" t="s">
        <v>474</v>
      </c>
      <c r="P233" s="102"/>
      <c r="Q233" s="103" t="s">
        <v>225</v>
      </c>
      <c r="R233" s="94"/>
    </row>
    <row r="234" s="91" customFormat="1" ht="16" customHeight="1" spans="1:18">
      <c r="A234" s="94">
        <v>232</v>
      </c>
      <c r="B234" s="129" t="s">
        <v>487</v>
      </c>
      <c r="C234" s="129" t="s">
        <v>462</v>
      </c>
      <c r="D234" s="129" t="s">
        <v>21</v>
      </c>
      <c r="E234" s="96">
        <v>8114</v>
      </c>
      <c r="F234" s="129" t="s">
        <v>22</v>
      </c>
      <c r="G234" s="104" t="s">
        <v>473</v>
      </c>
      <c r="H234" s="104" t="s">
        <v>473</v>
      </c>
      <c r="I234" s="113" t="s">
        <v>474</v>
      </c>
      <c r="J234" s="98"/>
      <c r="K234" s="94"/>
      <c r="L234" s="94"/>
      <c r="M234" s="94"/>
      <c r="N234" s="97">
        <v>80.65</v>
      </c>
      <c r="O234" s="113" t="s">
        <v>474</v>
      </c>
      <c r="P234" s="102"/>
      <c r="Q234" s="103" t="s">
        <v>225</v>
      </c>
      <c r="R234" s="94"/>
    </row>
    <row r="235" s="91" customFormat="1" ht="16" customHeight="1" spans="1:18">
      <c r="A235" s="94">
        <v>233</v>
      </c>
      <c r="B235" s="129" t="s">
        <v>488</v>
      </c>
      <c r="C235" s="129" t="s">
        <v>489</v>
      </c>
      <c r="D235" s="129" t="s">
        <v>21</v>
      </c>
      <c r="E235" s="96">
        <v>8114</v>
      </c>
      <c r="F235" s="129" t="s">
        <v>22</v>
      </c>
      <c r="G235" s="104" t="s">
        <v>473</v>
      </c>
      <c r="H235" s="104" t="s">
        <v>473</v>
      </c>
      <c r="I235" s="113" t="s">
        <v>474</v>
      </c>
      <c r="J235" s="98"/>
      <c r="K235" s="94"/>
      <c r="L235" s="94"/>
      <c r="M235" s="94"/>
      <c r="N235" s="97">
        <v>79.95</v>
      </c>
      <c r="O235" s="113" t="s">
        <v>474</v>
      </c>
      <c r="P235" s="102"/>
      <c r="Q235" s="103" t="s">
        <v>225</v>
      </c>
      <c r="R235" s="94"/>
    </row>
    <row r="236" s="91" customFormat="1" ht="16" customHeight="1" spans="1:18">
      <c r="A236" s="94">
        <v>234</v>
      </c>
      <c r="B236" s="129" t="s">
        <v>490</v>
      </c>
      <c r="C236" s="129" t="s">
        <v>491</v>
      </c>
      <c r="D236" s="129" t="s">
        <v>21</v>
      </c>
      <c r="E236" s="96">
        <v>8114</v>
      </c>
      <c r="F236" s="129" t="s">
        <v>22</v>
      </c>
      <c r="G236" s="104" t="s">
        <v>473</v>
      </c>
      <c r="H236" s="104" t="s">
        <v>473</v>
      </c>
      <c r="I236" s="113" t="s">
        <v>474</v>
      </c>
      <c r="J236" s="98"/>
      <c r="K236" s="94"/>
      <c r="L236" s="94"/>
      <c r="M236" s="94"/>
      <c r="N236" s="97">
        <v>79.9</v>
      </c>
      <c r="O236" s="113" t="s">
        <v>474</v>
      </c>
      <c r="P236" s="102"/>
      <c r="Q236" s="103" t="s">
        <v>225</v>
      </c>
      <c r="R236" s="94"/>
    </row>
    <row r="237" s="91" customFormat="1" ht="16" customHeight="1" spans="1:18">
      <c r="A237" s="94">
        <v>235</v>
      </c>
      <c r="B237" s="129" t="s">
        <v>492</v>
      </c>
      <c r="C237" s="129" t="s">
        <v>493</v>
      </c>
      <c r="D237" s="129" t="s">
        <v>21</v>
      </c>
      <c r="E237" s="96">
        <v>8114</v>
      </c>
      <c r="F237" s="129" t="s">
        <v>22</v>
      </c>
      <c r="G237" s="104" t="s">
        <v>473</v>
      </c>
      <c r="H237" s="104" t="s">
        <v>473</v>
      </c>
      <c r="I237" s="113" t="s">
        <v>474</v>
      </c>
      <c r="J237" s="98"/>
      <c r="K237" s="94"/>
      <c r="L237" s="94"/>
      <c r="M237" s="94"/>
      <c r="N237" s="97">
        <v>79.7</v>
      </c>
      <c r="O237" s="113" t="s">
        <v>474</v>
      </c>
      <c r="P237" s="102"/>
      <c r="Q237" s="103" t="s">
        <v>225</v>
      </c>
      <c r="R237" s="94"/>
    </row>
    <row r="238" s="91" customFormat="1" ht="16" customHeight="1" spans="1:18">
      <c r="A238" s="94">
        <v>236</v>
      </c>
      <c r="B238" s="129" t="s">
        <v>494</v>
      </c>
      <c r="C238" s="129" t="s">
        <v>495</v>
      </c>
      <c r="D238" s="129" t="s">
        <v>21</v>
      </c>
      <c r="E238" s="96">
        <v>8114</v>
      </c>
      <c r="F238" s="129" t="s">
        <v>22</v>
      </c>
      <c r="G238" s="104" t="s">
        <v>473</v>
      </c>
      <c r="H238" s="104" t="s">
        <v>473</v>
      </c>
      <c r="I238" s="113" t="s">
        <v>474</v>
      </c>
      <c r="J238" s="98"/>
      <c r="K238" s="94"/>
      <c r="L238" s="94"/>
      <c r="M238" s="94"/>
      <c r="N238" s="97">
        <v>79.5</v>
      </c>
      <c r="O238" s="113" t="s">
        <v>474</v>
      </c>
      <c r="P238" s="102"/>
      <c r="Q238" s="103" t="s">
        <v>225</v>
      </c>
      <c r="R238" s="94"/>
    </row>
    <row r="239" s="91" customFormat="1" ht="16" customHeight="1" spans="1:18">
      <c r="A239" s="94">
        <v>237</v>
      </c>
      <c r="B239" s="129" t="s">
        <v>496</v>
      </c>
      <c r="C239" s="129" t="s">
        <v>497</v>
      </c>
      <c r="D239" s="129" t="s">
        <v>21</v>
      </c>
      <c r="E239" s="96">
        <v>8114</v>
      </c>
      <c r="F239" s="129" t="s">
        <v>22</v>
      </c>
      <c r="G239" s="104" t="s">
        <v>473</v>
      </c>
      <c r="H239" s="104" t="s">
        <v>473</v>
      </c>
      <c r="I239" s="113" t="s">
        <v>474</v>
      </c>
      <c r="J239" s="98"/>
      <c r="K239" s="94"/>
      <c r="L239" s="94"/>
      <c r="M239" s="94"/>
      <c r="N239" s="97">
        <v>79.2</v>
      </c>
      <c r="O239" s="113" t="s">
        <v>474</v>
      </c>
      <c r="P239" s="102"/>
      <c r="Q239" s="103" t="s">
        <v>225</v>
      </c>
      <c r="R239" s="94"/>
    </row>
    <row r="240" s="91" customFormat="1" ht="16" customHeight="1" spans="1:18">
      <c r="A240" s="94">
        <v>238</v>
      </c>
      <c r="B240" s="129" t="s">
        <v>498</v>
      </c>
      <c r="C240" s="129" t="s">
        <v>499</v>
      </c>
      <c r="D240" s="129" t="s">
        <v>102</v>
      </c>
      <c r="E240" s="96">
        <v>8114</v>
      </c>
      <c r="F240" s="129" t="s">
        <v>22</v>
      </c>
      <c r="G240" s="104" t="s">
        <v>473</v>
      </c>
      <c r="H240" s="104" t="s">
        <v>473</v>
      </c>
      <c r="I240" s="113" t="s">
        <v>474</v>
      </c>
      <c r="J240" s="98"/>
      <c r="K240" s="94"/>
      <c r="L240" s="94"/>
      <c r="M240" s="94"/>
      <c r="N240" s="97">
        <v>79</v>
      </c>
      <c r="O240" s="113" t="s">
        <v>474</v>
      </c>
      <c r="P240" s="102"/>
      <c r="Q240" s="103" t="s">
        <v>225</v>
      </c>
      <c r="R240" s="94"/>
    </row>
    <row r="241" s="91" customFormat="1" ht="16" customHeight="1" spans="1:18">
      <c r="A241" s="94">
        <v>239</v>
      </c>
      <c r="B241" s="129" t="s">
        <v>500</v>
      </c>
      <c r="C241" s="129" t="s">
        <v>501</v>
      </c>
      <c r="D241" s="129" t="s">
        <v>21</v>
      </c>
      <c r="E241" s="96">
        <v>8114</v>
      </c>
      <c r="F241" s="129" t="s">
        <v>22</v>
      </c>
      <c r="G241" s="104" t="s">
        <v>473</v>
      </c>
      <c r="H241" s="104" t="s">
        <v>473</v>
      </c>
      <c r="I241" s="113" t="s">
        <v>474</v>
      </c>
      <c r="J241" s="98"/>
      <c r="K241" s="94"/>
      <c r="L241" s="94"/>
      <c r="M241" s="94"/>
      <c r="N241" s="97">
        <v>78.5</v>
      </c>
      <c r="O241" s="113" t="s">
        <v>474</v>
      </c>
      <c r="P241" s="102"/>
      <c r="Q241" s="103" t="s">
        <v>225</v>
      </c>
      <c r="R241" s="94"/>
    </row>
    <row r="242" s="91" customFormat="1" ht="16" customHeight="1" spans="1:18">
      <c r="A242" s="94">
        <v>240</v>
      </c>
      <c r="B242" s="129" t="s">
        <v>502</v>
      </c>
      <c r="C242" s="129" t="s">
        <v>503</v>
      </c>
      <c r="D242" s="129" t="s">
        <v>21</v>
      </c>
      <c r="E242" s="96">
        <v>8114</v>
      </c>
      <c r="F242" s="129" t="s">
        <v>22</v>
      </c>
      <c r="G242" s="104" t="s">
        <v>473</v>
      </c>
      <c r="H242" s="104" t="s">
        <v>473</v>
      </c>
      <c r="I242" s="113" t="s">
        <v>474</v>
      </c>
      <c r="J242" s="98"/>
      <c r="K242" s="94"/>
      <c r="L242" s="94"/>
      <c r="M242" s="94"/>
      <c r="N242" s="97">
        <v>78.25</v>
      </c>
      <c r="O242" s="113" t="s">
        <v>474</v>
      </c>
      <c r="P242" s="102"/>
      <c r="Q242" s="103" t="s">
        <v>225</v>
      </c>
      <c r="R242" s="94"/>
    </row>
    <row r="243" s="91" customFormat="1" ht="16" customHeight="1" spans="1:18">
      <c r="A243" s="94">
        <v>241</v>
      </c>
      <c r="B243" s="129" t="s">
        <v>504</v>
      </c>
      <c r="C243" s="129" t="s">
        <v>505</v>
      </c>
      <c r="D243" s="129" t="s">
        <v>21</v>
      </c>
      <c r="E243" s="96">
        <v>8114</v>
      </c>
      <c r="F243" s="129" t="s">
        <v>22</v>
      </c>
      <c r="G243" s="104" t="s">
        <v>473</v>
      </c>
      <c r="H243" s="104" t="s">
        <v>473</v>
      </c>
      <c r="I243" s="113" t="s">
        <v>474</v>
      </c>
      <c r="J243" s="98"/>
      <c r="K243" s="94"/>
      <c r="L243" s="94"/>
      <c r="M243" s="94"/>
      <c r="N243" s="97">
        <v>78.05</v>
      </c>
      <c r="O243" s="113" t="s">
        <v>474</v>
      </c>
      <c r="P243" s="102"/>
      <c r="Q243" s="103" t="s">
        <v>225</v>
      </c>
      <c r="R243" s="94"/>
    </row>
    <row r="244" s="91" customFormat="1" ht="16" customHeight="1" spans="1:18">
      <c r="A244" s="94">
        <v>242</v>
      </c>
      <c r="B244" s="129" t="s">
        <v>506</v>
      </c>
      <c r="C244" s="129" t="s">
        <v>507</v>
      </c>
      <c r="D244" s="129" t="s">
        <v>21</v>
      </c>
      <c r="E244" s="96">
        <v>8114</v>
      </c>
      <c r="F244" s="129" t="s">
        <v>22</v>
      </c>
      <c r="G244" s="104" t="s">
        <v>473</v>
      </c>
      <c r="H244" s="104" t="s">
        <v>473</v>
      </c>
      <c r="I244" s="113" t="s">
        <v>474</v>
      </c>
      <c r="J244" s="98"/>
      <c r="K244" s="94"/>
      <c r="L244" s="94"/>
      <c r="M244" s="94"/>
      <c r="N244" s="97">
        <v>77.85</v>
      </c>
      <c r="O244" s="113" t="s">
        <v>474</v>
      </c>
      <c r="P244" s="102"/>
      <c r="Q244" s="103" t="s">
        <v>225</v>
      </c>
      <c r="R244" s="94"/>
    </row>
    <row r="245" s="91" customFormat="1" ht="16" customHeight="1" spans="1:18">
      <c r="A245" s="94">
        <v>243</v>
      </c>
      <c r="B245" s="129" t="s">
        <v>508</v>
      </c>
      <c r="C245" s="129" t="s">
        <v>509</v>
      </c>
      <c r="D245" s="129" t="s">
        <v>21</v>
      </c>
      <c r="E245" s="96">
        <v>8114</v>
      </c>
      <c r="F245" s="129" t="s">
        <v>22</v>
      </c>
      <c r="G245" s="104" t="s">
        <v>473</v>
      </c>
      <c r="H245" s="104" t="s">
        <v>473</v>
      </c>
      <c r="I245" s="113" t="s">
        <v>474</v>
      </c>
      <c r="J245" s="98"/>
      <c r="K245" s="94"/>
      <c r="L245" s="94"/>
      <c r="M245" s="94"/>
      <c r="N245" s="97">
        <v>77.35</v>
      </c>
      <c r="O245" s="113" t="s">
        <v>474</v>
      </c>
      <c r="P245" s="102"/>
      <c r="Q245" s="103" t="s">
        <v>225</v>
      </c>
      <c r="R245" s="94"/>
    </row>
    <row r="246" s="91" customFormat="1" ht="16" customHeight="1" spans="1:18">
      <c r="A246" s="94">
        <v>244</v>
      </c>
      <c r="B246" s="129" t="s">
        <v>510</v>
      </c>
      <c r="C246" s="129" t="s">
        <v>511</v>
      </c>
      <c r="D246" s="129" t="s">
        <v>21</v>
      </c>
      <c r="E246" s="96">
        <v>8114</v>
      </c>
      <c r="F246" s="129" t="s">
        <v>22</v>
      </c>
      <c r="G246" s="104" t="s">
        <v>473</v>
      </c>
      <c r="H246" s="104" t="s">
        <v>473</v>
      </c>
      <c r="I246" s="113" t="s">
        <v>474</v>
      </c>
      <c r="J246" s="98"/>
      <c r="K246" s="94"/>
      <c r="L246" s="94"/>
      <c r="M246" s="94"/>
      <c r="N246" s="97">
        <v>77.1</v>
      </c>
      <c r="O246" s="113" t="s">
        <v>474</v>
      </c>
      <c r="P246" s="102"/>
      <c r="Q246" s="103" t="s">
        <v>225</v>
      </c>
      <c r="R246" s="94"/>
    </row>
    <row r="247" s="91" customFormat="1" ht="16" customHeight="1" spans="1:18">
      <c r="A247" s="94">
        <v>245</v>
      </c>
      <c r="B247" s="129" t="s">
        <v>512</v>
      </c>
      <c r="C247" s="129" t="s">
        <v>513</v>
      </c>
      <c r="D247" s="129" t="s">
        <v>21</v>
      </c>
      <c r="E247" s="96">
        <v>8114</v>
      </c>
      <c r="F247" s="129" t="s">
        <v>22</v>
      </c>
      <c r="G247" s="104" t="s">
        <v>473</v>
      </c>
      <c r="H247" s="104" t="s">
        <v>473</v>
      </c>
      <c r="I247" s="113" t="s">
        <v>474</v>
      </c>
      <c r="J247" s="98"/>
      <c r="K247" s="94"/>
      <c r="L247" s="94"/>
      <c r="M247" s="94"/>
      <c r="N247" s="97">
        <v>77.1</v>
      </c>
      <c r="O247" s="113" t="s">
        <v>474</v>
      </c>
      <c r="P247" s="102"/>
      <c r="Q247" s="103" t="s">
        <v>225</v>
      </c>
      <c r="R247" s="94"/>
    </row>
    <row r="248" s="91" customFormat="1" ht="16" customHeight="1" spans="1:18">
      <c r="A248" s="94">
        <v>246</v>
      </c>
      <c r="B248" s="129" t="s">
        <v>514</v>
      </c>
      <c r="C248" s="129" t="s">
        <v>515</v>
      </c>
      <c r="D248" s="129" t="s">
        <v>21</v>
      </c>
      <c r="E248" s="96">
        <v>8114</v>
      </c>
      <c r="F248" s="129" t="s">
        <v>22</v>
      </c>
      <c r="G248" s="104" t="s">
        <v>473</v>
      </c>
      <c r="H248" s="104" t="s">
        <v>473</v>
      </c>
      <c r="I248" s="113" t="s">
        <v>474</v>
      </c>
      <c r="J248" s="98"/>
      <c r="K248" s="94"/>
      <c r="L248" s="94"/>
      <c r="M248" s="94"/>
      <c r="N248" s="97">
        <v>76.9</v>
      </c>
      <c r="O248" s="113" t="s">
        <v>474</v>
      </c>
      <c r="P248" s="102"/>
      <c r="Q248" s="103" t="s">
        <v>225</v>
      </c>
      <c r="R248" s="94"/>
    </row>
    <row r="249" s="91" customFormat="1" ht="16" customHeight="1" spans="1:18">
      <c r="A249" s="94">
        <v>247</v>
      </c>
      <c r="B249" s="129" t="s">
        <v>516</v>
      </c>
      <c r="C249" s="129" t="s">
        <v>517</v>
      </c>
      <c r="D249" s="129" t="s">
        <v>21</v>
      </c>
      <c r="E249" s="96">
        <v>8114</v>
      </c>
      <c r="F249" s="129" t="s">
        <v>22</v>
      </c>
      <c r="G249" s="104" t="s">
        <v>473</v>
      </c>
      <c r="H249" s="104" t="s">
        <v>473</v>
      </c>
      <c r="I249" s="113" t="s">
        <v>474</v>
      </c>
      <c r="J249" s="98"/>
      <c r="K249" s="94"/>
      <c r="L249" s="94"/>
      <c r="M249" s="94"/>
      <c r="N249" s="97">
        <v>76.85</v>
      </c>
      <c r="O249" s="113" t="s">
        <v>474</v>
      </c>
      <c r="P249" s="102"/>
      <c r="Q249" s="103" t="s">
        <v>225</v>
      </c>
      <c r="R249" s="94"/>
    </row>
    <row r="250" s="91" customFormat="1" ht="16" customHeight="1" spans="1:18">
      <c r="A250" s="94">
        <v>248</v>
      </c>
      <c r="B250" s="129" t="s">
        <v>518</v>
      </c>
      <c r="C250" s="129" t="s">
        <v>519</v>
      </c>
      <c r="D250" s="129" t="s">
        <v>21</v>
      </c>
      <c r="E250" s="96">
        <v>8114</v>
      </c>
      <c r="F250" s="129" t="s">
        <v>22</v>
      </c>
      <c r="G250" s="104" t="s">
        <v>473</v>
      </c>
      <c r="H250" s="104" t="s">
        <v>473</v>
      </c>
      <c r="I250" s="113" t="s">
        <v>474</v>
      </c>
      <c r="J250" s="98"/>
      <c r="K250" s="94"/>
      <c r="L250" s="94"/>
      <c r="M250" s="94"/>
      <c r="N250" s="97">
        <v>76.35</v>
      </c>
      <c r="O250" s="113" t="s">
        <v>474</v>
      </c>
      <c r="P250" s="102"/>
      <c r="Q250" s="103" t="s">
        <v>225</v>
      </c>
      <c r="R250" s="94"/>
    </row>
    <row r="251" s="91" customFormat="1" ht="16" customHeight="1" spans="1:18">
      <c r="A251" s="94">
        <v>249</v>
      </c>
      <c r="B251" s="129" t="s">
        <v>520</v>
      </c>
      <c r="C251" s="129" t="s">
        <v>521</v>
      </c>
      <c r="D251" s="129" t="s">
        <v>21</v>
      </c>
      <c r="E251" s="96">
        <v>8114</v>
      </c>
      <c r="F251" s="129" t="s">
        <v>22</v>
      </c>
      <c r="G251" s="104" t="s">
        <v>473</v>
      </c>
      <c r="H251" s="104" t="s">
        <v>473</v>
      </c>
      <c r="I251" s="113" t="s">
        <v>474</v>
      </c>
      <c r="J251" s="98"/>
      <c r="K251" s="94"/>
      <c r="L251" s="94"/>
      <c r="M251" s="94"/>
      <c r="N251" s="97">
        <v>75.9</v>
      </c>
      <c r="O251" s="113" t="s">
        <v>474</v>
      </c>
      <c r="P251" s="102"/>
      <c r="Q251" s="103" t="s">
        <v>225</v>
      </c>
      <c r="R251" s="94"/>
    </row>
    <row r="252" s="91" customFormat="1" ht="16" customHeight="1" spans="1:18">
      <c r="A252" s="94">
        <v>250</v>
      </c>
      <c r="B252" s="129" t="s">
        <v>522</v>
      </c>
      <c r="C252" s="129" t="s">
        <v>523</v>
      </c>
      <c r="D252" s="129" t="s">
        <v>21</v>
      </c>
      <c r="E252" s="96">
        <v>8114</v>
      </c>
      <c r="F252" s="129" t="s">
        <v>22</v>
      </c>
      <c r="G252" s="104" t="s">
        <v>473</v>
      </c>
      <c r="H252" s="104" t="s">
        <v>473</v>
      </c>
      <c r="I252" s="113" t="s">
        <v>474</v>
      </c>
      <c r="J252" s="98"/>
      <c r="K252" s="94"/>
      <c r="L252" s="94"/>
      <c r="M252" s="94"/>
      <c r="N252" s="97">
        <v>75.9</v>
      </c>
      <c r="O252" s="113" t="s">
        <v>474</v>
      </c>
      <c r="P252" s="102"/>
      <c r="Q252" s="103" t="s">
        <v>225</v>
      </c>
      <c r="R252" s="94"/>
    </row>
    <row r="253" s="91" customFormat="1" ht="16" customHeight="1" spans="1:18">
      <c r="A253" s="94">
        <v>251</v>
      </c>
      <c r="B253" s="129" t="s">
        <v>524</v>
      </c>
      <c r="C253" s="129" t="s">
        <v>525</v>
      </c>
      <c r="D253" s="129" t="s">
        <v>21</v>
      </c>
      <c r="E253" s="96">
        <v>8114</v>
      </c>
      <c r="F253" s="129" t="s">
        <v>22</v>
      </c>
      <c r="G253" s="104" t="s">
        <v>473</v>
      </c>
      <c r="H253" s="104" t="s">
        <v>473</v>
      </c>
      <c r="I253" s="113" t="s">
        <v>474</v>
      </c>
      <c r="J253" s="98"/>
      <c r="K253" s="94"/>
      <c r="L253" s="94"/>
      <c r="M253" s="94"/>
      <c r="N253" s="97">
        <v>75.45</v>
      </c>
      <c r="O253" s="113" t="s">
        <v>474</v>
      </c>
      <c r="P253" s="102"/>
      <c r="Q253" s="103" t="s">
        <v>225</v>
      </c>
      <c r="R253" s="94"/>
    </row>
    <row r="254" s="91" customFormat="1" ht="16" customHeight="1" spans="1:18">
      <c r="A254" s="94">
        <v>252</v>
      </c>
      <c r="B254" s="129" t="s">
        <v>526</v>
      </c>
      <c r="C254" s="129" t="s">
        <v>527</v>
      </c>
      <c r="D254" s="129" t="s">
        <v>21</v>
      </c>
      <c r="E254" s="96">
        <v>8114</v>
      </c>
      <c r="F254" s="129" t="s">
        <v>22</v>
      </c>
      <c r="G254" s="104" t="s">
        <v>473</v>
      </c>
      <c r="H254" s="104" t="s">
        <v>473</v>
      </c>
      <c r="I254" s="113" t="s">
        <v>474</v>
      </c>
      <c r="J254" s="98"/>
      <c r="K254" s="94"/>
      <c r="L254" s="94"/>
      <c r="M254" s="94"/>
      <c r="N254" s="97">
        <v>75.4</v>
      </c>
      <c r="O254" s="113" t="s">
        <v>474</v>
      </c>
      <c r="P254" s="102"/>
      <c r="Q254" s="103" t="s">
        <v>225</v>
      </c>
      <c r="R254" s="94"/>
    </row>
    <row r="255" s="91" customFormat="1" ht="16" customHeight="1" spans="1:18">
      <c r="A255" s="94">
        <v>253</v>
      </c>
      <c r="B255" s="129" t="s">
        <v>528</v>
      </c>
      <c r="C255" s="129" t="s">
        <v>529</v>
      </c>
      <c r="D255" s="129" t="s">
        <v>21</v>
      </c>
      <c r="E255" s="96">
        <v>8114</v>
      </c>
      <c r="F255" s="129" t="s">
        <v>22</v>
      </c>
      <c r="G255" s="104" t="s">
        <v>473</v>
      </c>
      <c r="H255" s="104" t="s">
        <v>473</v>
      </c>
      <c r="I255" s="113" t="s">
        <v>474</v>
      </c>
      <c r="J255" s="98"/>
      <c r="K255" s="94"/>
      <c r="L255" s="94"/>
      <c r="M255" s="94"/>
      <c r="N255" s="97">
        <v>75.4</v>
      </c>
      <c r="O255" s="113" t="s">
        <v>474</v>
      </c>
      <c r="P255" s="102"/>
      <c r="Q255" s="103" t="s">
        <v>225</v>
      </c>
      <c r="R255" s="94"/>
    </row>
    <row r="256" s="91" customFormat="1" ht="16" customHeight="1" spans="1:18">
      <c r="A256" s="94">
        <v>254</v>
      </c>
      <c r="B256" s="129" t="s">
        <v>530</v>
      </c>
      <c r="C256" s="129" t="s">
        <v>531</v>
      </c>
      <c r="D256" s="129" t="s">
        <v>21</v>
      </c>
      <c r="E256" s="96">
        <v>8114</v>
      </c>
      <c r="F256" s="129" t="s">
        <v>22</v>
      </c>
      <c r="G256" s="104" t="s">
        <v>473</v>
      </c>
      <c r="H256" s="104" t="s">
        <v>473</v>
      </c>
      <c r="I256" s="113" t="s">
        <v>474</v>
      </c>
      <c r="J256" s="98"/>
      <c r="K256" s="94"/>
      <c r="L256" s="94"/>
      <c r="M256" s="94"/>
      <c r="N256" s="97">
        <v>74.95</v>
      </c>
      <c r="O256" s="113" t="s">
        <v>474</v>
      </c>
      <c r="P256" s="102"/>
      <c r="Q256" s="103" t="s">
        <v>225</v>
      </c>
      <c r="R256" s="94"/>
    </row>
    <row r="257" s="91" customFormat="1" ht="16" customHeight="1" spans="1:18">
      <c r="A257" s="94">
        <v>255</v>
      </c>
      <c r="B257" s="129" t="s">
        <v>532</v>
      </c>
      <c r="C257" s="129" t="s">
        <v>533</v>
      </c>
      <c r="D257" s="129" t="s">
        <v>21</v>
      </c>
      <c r="E257" s="96">
        <v>8114</v>
      </c>
      <c r="F257" s="129" t="s">
        <v>22</v>
      </c>
      <c r="G257" s="104" t="s">
        <v>473</v>
      </c>
      <c r="H257" s="104" t="s">
        <v>473</v>
      </c>
      <c r="I257" s="113" t="s">
        <v>474</v>
      </c>
      <c r="J257" s="98"/>
      <c r="K257" s="94"/>
      <c r="L257" s="94"/>
      <c r="M257" s="94"/>
      <c r="N257" s="97">
        <v>74.9</v>
      </c>
      <c r="O257" s="113" t="s">
        <v>474</v>
      </c>
      <c r="P257" s="102"/>
      <c r="Q257" s="103" t="s">
        <v>225</v>
      </c>
      <c r="R257" s="94"/>
    </row>
    <row r="258" s="91" customFormat="1" ht="16" customHeight="1" spans="1:18">
      <c r="A258" s="94">
        <v>256</v>
      </c>
      <c r="B258" s="129" t="s">
        <v>534</v>
      </c>
      <c r="C258" s="129" t="s">
        <v>535</v>
      </c>
      <c r="D258" s="129" t="s">
        <v>21</v>
      </c>
      <c r="E258" s="96">
        <v>8114</v>
      </c>
      <c r="F258" s="129" t="s">
        <v>22</v>
      </c>
      <c r="G258" s="104" t="s">
        <v>473</v>
      </c>
      <c r="H258" s="104" t="s">
        <v>473</v>
      </c>
      <c r="I258" s="113" t="s">
        <v>474</v>
      </c>
      <c r="J258" s="98"/>
      <c r="K258" s="94"/>
      <c r="L258" s="94"/>
      <c r="M258" s="94"/>
      <c r="N258" s="97">
        <v>74.7</v>
      </c>
      <c r="O258" s="113" t="s">
        <v>474</v>
      </c>
      <c r="P258" s="102"/>
      <c r="Q258" s="103" t="s">
        <v>225</v>
      </c>
      <c r="R258" s="94"/>
    </row>
    <row r="259" s="91" customFormat="1" ht="16" customHeight="1" spans="1:18">
      <c r="A259" s="94">
        <v>257</v>
      </c>
      <c r="B259" s="129" t="s">
        <v>536</v>
      </c>
      <c r="C259" s="129" t="s">
        <v>537</v>
      </c>
      <c r="D259" s="129" t="s">
        <v>21</v>
      </c>
      <c r="E259" s="96">
        <v>8114</v>
      </c>
      <c r="F259" s="129" t="s">
        <v>22</v>
      </c>
      <c r="G259" s="104" t="s">
        <v>473</v>
      </c>
      <c r="H259" s="104" t="s">
        <v>473</v>
      </c>
      <c r="I259" s="113" t="s">
        <v>474</v>
      </c>
      <c r="J259" s="98"/>
      <c r="K259" s="94"/>
      <c r="L259" s="94"/>
      <c r="M259" s="94"/>
      <c r="N259" s="97">
        <v>74.65</v>
      </c>
      <c r="O259" s="113" t="s">
        <v>474</v>
      </c>
      <c r="P259" s="102"/>
      <c r="Q259" s="103" t="s">
        <v>225</v>
      </c>
      <c r="R259" s="94"/>
    </row>
    <row r="260" s="91" customFormat="1" ht="16" customHeight="1" spans="1:18">
      <c r="A260" s="94">
        <v>258</v>
      </c>
      <c r="B260" s="129" t="s">
        <v>538</v>
      </c>
      <c r="C260" s="129" t="s">
        <v>539</v>
      </c>
      <c r="D260" s="129" t="s">
        <v>21</v>
      </c>
      <c r="E260" s="96">
        <v>8114</v>
      </c>
      <c r="F260" s="129" t="s">
        <v>22</v>
      </c>
      <c r="G260" s="104" t="s">
        <v>473</v>
      </c>
      <c r="H260" s="104" t="s">
        <v>473</v>
      </c>
      <c r="I260" s="113" t="s">
        <v>474</v>
      </c>
      <c r="J260" s="98"/>
      <c r="K260" s="94"/>
      <c r="L260" s="94"/>
      <c r="M260" s="94"/>
      <c r="N260" s="97">
        <v>74.45</v>
      </c>
      <c r="O260" s="113" t="s">
        <v>474</v>
      </c>
      <c r="P260" s="102"/>
      <c r="Q260" s="103" t="s">
        <v>225</v>
      </c>
      <c r="R260" s="94"/>
    </row>
    <row r="261" s="91" customFormat="1" ht="16" customHeight="1" spans="1:18">
      <c r="A261" s="94">
        <v>259</v>
      </c>
      <c r="B261" s="129" t="s">
        <v>540</v>
      </c>
      <c r="C261" s="129" t="s">
        <v>541</v>
      </c>
      <c r="D261" s="129" t="s">
        <v>21</v>
      </c>
      <c r="E261" s="96">
        <v>8114</v>
      </c>
      <c r="F261" s="129" t="s">
        <v>22</v>
      </c>
      <c r="G261" s="104" t="s">
        <v>473</v>
      </c>
      <c r="H261" s="104" t="s">
        <v>473</v>
      </c>
      <c r="I261" s="113" t="s">
        <v>474</v>
      </c>
      <c r="J261" s="98"/>
      <c r="K261" s="94"/>
      <c r="L261" s="94"/>
      <c r="M261" s="94"/>
      <c r="N261" s="97">
        <v>74.45</v>
      </c>
      <c r="O261" s="113" t="s">
        <v>474</v>
      </c>
      <c r="P261" s="102"/>
      <c r="Q261" s="103" t="s">
        <v>225</v>
      </c>
      <c r="R261" s="94"/>
    </row>
    <row r="262" s="91" customFormat="1" ht="16" customHeight="1" spans="1:18">
      <c r="A262" s="94">
        <v>260</v>
      </c>
      <c r="B262" s="129" t="s">
        <v>542</v>
      </c>
      <c r="C262" s="129" t="s">
        <v>543</v>
      </c>
      <c r="D262" s="129" t="s">
        <v>21</v>
      </c>
      <c r="E262" s="96">
        <v>8114</v>
      </c>
      <c r="F262" s="129" t="s">
        <v>22</v>
      </c>
      <c r="G262" s="104" t="s">
        <v>473</v>
      </c>
      <c r="H262" s="104" t="s">
        <v>473</v>
      </c>
      <c r="I262" s="113" t="s">
        <v>474</v>
      </c>
      <c r="J262" s="98"/>
      <c r="K262" s="94"/>
      <c r="L262" s="94"/>
      <c r="M262" s="94"/>
      <c r="N262" s="97">
        <v>74.3</v>
      </c>
      <c r="O262" s="113" t="s">
        <v>474</v>
      </c>
      <c r="P262" s="102"/>
      <c r="Q262" s="103" t="s">
        <v>225</v>
      </c>
      <c r="R262" s="94"/>
    </row>
    <row r="263" s="91" customFormat="1" ht="16" customHeight="1" spans="1:18">
      <c r="A263" s="94">
        <v>261</v>
      </c>
      <c r="B263" s="129" t="s">
        <v>544</v>
      </c>
      <c r="C263" s="129" t="s">
        <v>545</v>
      </c>
      <c r="D263" s="129" t="s">
        <v>21</v>
      </c>
      <c r="E263" s="96">
        <v>8114</v>
      </c>
      <c r="F263" s="129" t="s">
        <v>22</v>
      </c>
      <c r="G263" s="104" t="s">
        <v>473</v>
      </c>
      <c r="H263" s="104" t="s">
        <v>473</v>
      </c>
      <c r="I263" s="113" t="s">
        <v>474</v>
      </c>
      <c r="J263" s="98"/>
      <c r="K263" s="94"/>
      <c r="L263" s="94"/>
      <c r="M263" s="94"/>
      <c r="N263" s="97">
        <v>74.05</v>
      </c>
      <c r="O263" s="113" t="s">
        <v>474</v>
      </c>
      <c r="P263" s="102"/>
      <c r="Q263" s="103" t="s">
        <v>225</v>
      </c>
      <c r="R263" s="94"/>
    </row>
    <row r="264" s="91" customFormat="1" ht="16" customHeight="1" spans="1:18">
      <c r="A264" s="94">
        <v>262</v>
      </c>
      <c r="B264" s="129" t="s">
        <v>546</v>
      </c>
      <c r="C264" s="129" t="s">
        <v>547</v>
      </c>
      <c r="D264" s="129" t="s">
        <v>21</v>
      </c>
      <c r="E264" s="96">
        <v>8114</v>
      </c>
      <c r="F264" s="129" t="s">
        <v>22</v>
      </c>
      <c r="G264" s="104" t="s">
        <v>473</v>
      </c>
      <c r="H264" s="104" t="s">
        <v>473</v>
      </c>
      <c r="I264" s="113" t="s">
        <v>474</v>
      </c>
      <c r="J264" s="98"/>
      <c r="K264" s="94"/>
      <c r="L264" s="94"/>
      <c r="M264" s="94"/>
      <c r="N264" s="97">
        <v>74</v>
      </c>
      <c r="O264" s="113" t="s">
        <v>474</v>
      </c>
      <c r="P264" s="102"/>
      <c r="Q264" s="103" t="s">
        <v>225</v>
      </c>
      <c r="R264" s="94"/>
    </row>
    <row r="265" s="91" customFormat="1" ht="16" customHeight="1" spans="1:18">
      <c r="A265" s="94">
        <v>263</v>
      </c>
      <c r="B265" s="129" t="s">
        <v>548</v>
      </c>
      <c r="C265" s="129" t="s">
        <v>549</v>
      </c>
      <c r="D265" s="129" t="s">
        <v>21</v>
      </c>
      <c r="E265" s="96">
        <v>8114</v>
      </c>
      <c r="F265" s="129" t="s">
        <v>22</v>
      </c>
      <c r="G265" s="104" t="s">
        <v>473</v>
      </c>
      <c r="H265" s="104" t="s">
        <v>473</v>
      </c>
      <c r="I265" s="113" t="s">
        <v>474</v>
      </c>
      <c r="J265" s="98"/>
      <c r="K265" s="94"/>
      <c r="L265" s="94"/>
      <c r="M265" s="94"/>
      <c r="N265" s="97">
        <v>74</v>
      </c>
      <c r="O265" s="113" t="s">
        <v>474</v>
      </c>
      <c r="P265" s="102"/>
      <c r="Q265" s="103" t="s">
        <v>225</v>
      </c>
      <c r="R265" s="94"/>
    </row>
    <row r="266" s="91" customFormat="1" ht="16" customHeight="1" spans="1:18">
      <c r="A266" s="94">
        <v>264</v>
      </c>
      <c r="B266" s="129" t="s">
        <v>550</v>
      </c>
      <c r="C266" s="129" t="s">
        <v>551</v>
      </c>
      <c r="D266" s="129" t="s">
        <v>21</v>
      </c>
      <c r="E266" s="96">
        <v>8114</v>
      </c>
      <c r="F266" s="129" t="s">
        <v>22</v>
      </c>
      <c r="G266" s="104" t="s">
        <v>473</v>
      </c>
      <c r="H266" s="104" t="s">
        <v>473</v>
      </c>
      <c r="I266" s="113" t="s">
        <v>474</v>
      </c>
      <c r="J266" s="98"/>
      <c r="K266" s="94"/>
      <c r="L266" s="94"/>
      <c r="M266" s="94"/>
      <c r="N266" s="97">
        <v>73.75</v>
      </c>
      <c r="O266" s="113" t="s">
        <v>474</v>
      </c>
      <c r="P266" s="102"/>
      <c r="Q266" s="103" t="s">
        <v>225</v>
      </c>
      <c r="R266" s="94"/>
    </row>
    <row r="267" s="91" customFormat="1" ht="16" customHeight="1" spans="1:18">
      <c r="A267" s="94">
        <v>265</v>
      </c>
      <c r="B267" s="129" t="s">
        <v>552</v>
      </c>
      <c r="C267" s="129" t="s">
        <v>553</v>
      </c>
      <c r="D267" s="129" t="s">
        <v>102</v>
      </c>
      <c r="E267" s="96">
        <v>8114</v>
      </c>
      <c r="F267" s="129" t="s">
        <v>22</v>
      </c>
      <c r="G267" s="104" t="s">
        <v>473</v>
      </c>
      <c r="H267" s="104" t="s">
        <v>473</v>
      </c>
      <c r="I267" s="113" t="s">
        <v>474</v>
      </c>
      <c r="J267" s="98"/>
      <c r="K267" s="94"/>
      <c r="L267" s="94"/>
      <c r="M267" s="94"/>
      <c r="N267" s="97">
        <v>73.5</v>
      </c>
      <c r="O267" s="113" t="s">
        <v>474</v>
      </c>
      <c r="P267" s="102"/>
      <c r="Q267" s="103" t="s">
        <v>225</v>
      </c>
      <c r="R267" s="94"/>
    </row>
    <row r="268" s="91" customFormat="1" ht="16" customHeight="1" spans="1:18">
      <c r="A268" s="94">
        <v>266</v>
      </c>
      <c r="B268" s="129" t="s">
        <v>554</v>
      </c>
      <c r="C268" s="129" t="s">
        <v>555</v>
      </c>
      <c r="D268" s="129" t="s">
        <v>21</v>
      </c>
      <c r="E268" s="96">
        <v>8114</v>
      </c>
      <c r="F268" s="129" t="s">
        <v>22</v>
      </c>
      <c r="G268" s="104" t="s">
        <v>473</v>
      </c>
      <c r="H268" s="104" t="s">
        <v>473</v>
      </c>
      <c r="I268" s="113" t="s">
        <v>474</v>
      </c>
      <c r="J268" s="98"/>
      <c r="K268" s="94"/>
      <c r="L268" s="94"/>
      <c r="M268" s="94"/>
      <c r="N268" s="97">
        <v>73.5</v>
      </c>
      <c r="O268" s="113" t="s">
        <v>474</v>
      </c>
      <c r="P268" s="102"/>
      <c r="Q268" s="103" t="s">
        <v>225</v>
      </c>
      <c r="R268" s="94"/>
    </row>
    <row r="269" s="91" customFormat="1" ht="16" customHeight="1" spans="1:18">
      <c r="A269" s="94">
        <v>267</v>
      </c>
      <c r="B269" s="129" t="s">
        <v>556</v>
      </c>
      <c r="C269" s="129" t="s">
        <v>557</v>
      </c>
      <c r="D269" s="129" t="s">
        <v>21</v>
      </c>
      <c r="E269" s="96">
        <v>8114</v>
      </c>
      <c r="F269" s="129" t="s">
        <v>22</v>
      </c>
      <c r="G269" s="104" t="s">
        <v>473</v>
      </c>
      <c r="H269" s="104" t="s">
        <v>473</v>
      </c>
      <c r="I269" s="113" t="s">
        <v>474</v>
      </c>
      <c r="J269" s="98"/>
      <c r="K269" s="94"/>
      <c r="L269" s="94"/>
      <c r="M269" s="94"/>
      <c r="N269" s="97">
        <v>73.3</v>
      </c>
      <c r="O269" s="113" t="s">
        <v>474</v>
      </c>
      <c r="P269" s="102"/>
      <c r="Q269" s="103" t="s">
        <v>225</v>
      </c>
      <c r="R269" s="94"/>
    </row>
    <row r="270" s="91" customFormat="1" ht="16" customHeight="1" spans="1:18">
      <c r="A270" s="94">
        <v>268</v>
      </c>
      <c r="B270" s="129" t="s">
        <v>558</v>
      </c>
      <c r="C270" s="129" t="s">
        <v>559</v>
      </c>
      <c r="D270" s="129" t="s">
        <v>21</v>
      </c>
      <c r="E270" s="96">
        <v>8114</v>
      </c>
      <c r="F270" s="129" t="s">
        <v>22</v>
      </c>
      <c r="G270" s="104" t="s">
        <v>473</v>
      </c>
      <c r="H270" s="104" t="s">
        <v>473</v>
      </c>
      <c r="I270" s="113" t="s">
        <v>474</v>
      </c>
      <c r="J270" s="98"/>
      <c r="K270" s="94"/>
      <c r="L270" s="94"/>
      <c r="M270" s="94"/>
      <c r="N270" s="97">
        <v>73.05</v>
      </c>
      <c r="O270" s="113" t="s">
        <v>474</v>
      </c>
      <c r="P270" s="102"/>
      <c r="Q270" s="103" t="s">
        <v>225</v>
      </c>
      <c r="R270" s="94"/>
    </row>
    <row r="271" s="91" customFormat="1" ht="16" customHeight="1" spans="1:18">
      <c r="A271" s="94">
        <v>269</v>
      </c>
      <c r="B271" s="129" t="s">
        <v>560</v>
      </c>
      <c r="C271" s="129" t="s">
        <v>561</v>
      </c>
      <c r="D271" s="129" t="s">
        <v>21</v>
      </c>
      <c r="E271" s="96">
        <v>8114</v>
      </c>
      <c r="F271" s="129" t="s">
        <v>22</v>
      </c>
      <c r="G271" s="104" t="s">
        <v>473</v>
      </c>
      <c r="H271" s="104" t="s">
        <v>473</v>
      </c>
      <c r="I271" s="113" t="s">
        <v>474</v>
      </c>
      <c r="J271" s="98"/>
      <c r="K271" s="94"/>
      <c r="L271" s="94"/>
      <c r="M271" s="94"/>
      <c r="N271" s="97">
        <v>73</v>
      </c>
      <c r="O271" s="113" t="s">
        <v>474</v>
      </c>
      <c r="P271" s="102"/>
      <c r="Q271" s="103" t="s">
        <v>225</v>
      </c>
      <c r="R271" s="94"/>
    </row>
    <row r="272" s="91" customFormat="1" ht="16" customHeight="1" spans="1:18">
      <c r="A272" s="94">
        <v>270</v>
      </c>
      <c r="B272" s="129" t="s">
        <v>562</v>
      </c>
      <c r="C272" s="129" t="s">
        <v>563</v>
      </c>
      <c r="D272" s="129" t="s">
        <v>21</v>
      </c>
      <c r="E272" s="96">
        <v>8114</v>
      </c>
      <c r="F272" s="129" t="s">
        <v>22</v>
      </c>
      <c r="G272" s="104" t="s">
        <v>473</v>
      </c>
      <c r="H272" s="104" t="s">
        <v>473</v>
      </c>
      <c r="I272" s="113" t="s">
        <v>474</v>
      </c>
      <c r="J272" s="98"/>
      <c r="K272" s="94"/>
      <c r="L272" s="94"/>
      <c r="M272" s="94"/>
      <c r="N272" s="97">
        <v>72.8</v>
      </c>
      <c r="O272" s="113" t="s">
        <v>474</v>
      </c>
      <c r="P272" s="102"/>
      <c r="Q272" s="103" t="s">
        <v>225</v>
      </c>
      <c r="R272" s="94"/>
    </row>
    <row r="273" s="91" customFormat="1" ht="16" customHeight="1" spans="1:18">
      <c r="A273" s="94">
        <v>271</v>
      </c>
      <c r="B273" s="129" t="s">
        <v>564</v>
      </c>
      <c r="C273" s="129" t="s">
        <v>565</v>
      </c>
      <c r="D273" s="129" t="s">
        <v>21</v>
      </c>
      <c r="E273" s="96">
        <v>8114</v>
      </c>
      <c r="F273" s="129" t="s">
        <v>22</v>
      </c>
      <c r="G273" s="104" t="s">
        <v>473</v>
      </c>
      <c r="H273" s="104" t="s">
        <v>473</v>
      </c>
      <c r="I273" s="113" t="s">
        <v>474</v>
      </c>
      <c r="J273" s="98"/>
      <c r="K273" s="94"/>
      <c r="L273" s="94"/>
      <c r="M273" s="94"/>
      <c r="N273" s="97">
        <v>72.8</v>
      </c>
      <c r="O273" s="113" t="s">
        <v>474</v>
      </c>
      <c r="P273" s="102"/>
      <c r="Q273" s="103" t="s">
        <v>225</v>
      </c>
      <c r="R273" s="94"/>
    </row>
    <row r="274" s="91" customFormat="1" ht="16" customHeight="1" spans="1:18">
      <c r="A274" s="94">
        <v>272</v>
      </c>
      <c r="B274" s="129" t="s">
        <v>566</v>
      </c>
      <c r="C274" s="129" t="s">
        <v>567</v>
      </c>
      <c r="D274" s="129" t="s">
        <v>21</v>
      </c>
      <c r="E274" s="96">
        <v>8114</v>
      </c>
      <c r="F274" s="129" t="s">
        <v>22</v>
      </c>
      <c r="G274" s="104" t="s">
        <v>473</v>
      </c>
      <c r="H274" s="104" t="s">
        <v>473</v>
      </c>
      <c r="I274" s="113" t="s">
        <v>474</v>
      </c>
      <c r="J274" s="98"/>
      <c r="K274" s="94"/>
      <c r="L274" s="94"/>
      <c r="M274" s="94"/>
      <c r="N274" s="97">
        <v>72.8</v>
      </c>
      <c r="O274" s="113" t="s">
        <v>474</v>
      </c>
      <c r="P274" s="102"/>
      <c r="Q274" s="103" t="s">
        <v>225</v>
      </c>
      <c r="R274" s="94"/>
    </row>
    <row r="275" s="91" customFormat="1" ht="16" customHeight="1" spans="1:18">
      <c r="A275" s="94">
        <v>273</v>
      </c>
      <c r="B275" s="129" t="s">
        <v>568</v>
      </c>
      <c r="C275" s="129" t="s">
        <v>569</v>
      </c>
      <c r="D275" s="129" t="s">
        <v>21</v>
      </c>
      <c r="E275" s="96">
        <v>8114</v>
      </c>
      <c r="F275" s="129" t="s">
        <v>22</v>
      </c>
      <c r="G275" s="104" t="s">
        <v>473</v>
      </c>
      <c r="H275" s="104" t="s">
        <v>473</v>
      </c>
      <c r="I275" s="113" t="s">
        <v>474</v>
      </c>
      <c r="J275" s="98"/>
      <c r="K275" s="94"/>
      <c r="L275" s="94"/>
      <c r="M275" s="94"/>
      <c r="N275" s="97">
        <v>72.6</v>
      </c>
      <c r="O275" s="113" t="s">
        <v>474</v>
      </c>
      <c r="P275" s="102"/>
      <c r="Q275" s="103" t="s">
        <v>225</v>
      </c>
      <c r="R275" s="94"/>
    </row>
    <row r="276" s="91" customFormat="1" ht="16" customHeight="1" spans="1:18">
      <c r="A276" s="94">
        <v>274</v>
      </c>
      <c r="B276" s="129" t="s">
        <v>570</v>
      </c>
      <c r="C276" s="129" t="s">
        <v>571</v>
      </c>
      <c r="D276" s="129" t="s">
        <v>21</v>
      </c>
      <c r="E276" s="96">
        <v>8114</v>
      </c>
      <c r="F276" s="129" t="s">
        <v>22</v>
      </c>
      <c r="G276" s="104" t="s">
        <v>473</v>
      </c>
      <c r="H276" s="104" t="s">
        <v>473</v>
      </c>
      <c r="I276" s="113" t="s">
        <v>474</v>
      </c>
      <c r="J276" s="98"/>
      <c r="K276" s="94"/>
      <c r="L276" s="94"/>
      <c r="M276" s="94"/>
      <c r="N276" s="97">
        <v>72.55</v>
      </c>
      <c r="O276" s="113" t="s">
        <v>474</v>
      </c>
      <c r="P276" s="102"/>
      <c r="Q276" s="103" t="s">
        <v>225</v>
      </c>
      <c r="R276" s="94"/>
    </row>
    <row r="277" s="91" customFormat="1" ht="16" customHeight="1" spans="1:18">
      <c r="A277" s="94">
        <v>275</v>
      </c>
      <c r="B277" s="129" t="s">
        <v>572</v>
      </c>
      <c r="C277" s="129" t="s">
        <v>573</v>
      </c>
      <c r="D277" s="129" t="s">
        <v>21</v>
      </c>
      <c r="E277" s="96">
        <v>8114</v>
      </c>
      <c r="F277" s="129" t="s">
        <v>22</v>
      </c>
      <c r="G277" s="104" t="s">
        <v>473</v>
      </c>
      <c r="H277" s="104" t="s">
        <v>473</v>
      </c>
      <c r="I277" s="113" t="s">
        <v>474</v>
      </c>
      <c r="J277" s="98"/>
      <c r="K277" s="94"/>
      <c r="L277" s="94"/>
      <c r="M277" s="94"/>
      <c r="N277" s="97">
        <v>72.35</v>
      </c>
      <c r="O277" s="113" t="s">
        <v>474</v>
      </c>
      <c r="P277" s="102"/>
      <c r="Q277" s="103" t="s">
        <v>225</v>
      </c>
      <c r="R277" s="94"/>
    </row>
    <row r="278" s="91" customFormat="1" ht="16" customHeight="1" spans="1:18">
      <c r="A278" s="94">
        <v>276</v>
      </c>
      <c r="B278" s="129" t="s">
        <v>574</v>
      </c>
      <c r="C278" s="129" t="s">
        <v>575</v>
      </c>
      <c r="D278" s="129" t="s">
        <v>21</v>
      </c>
      <c r="E278" s="96">
        <v>8114</v>
      </c>
      <c r="F278" s="129" t="s">
        <v>22</v>
      </c>
      <c r="G278" s="104" t="s">
        <v>473</v>
      </c>
      <c r="H278" s="104" t="s">
        <v>473</v>
      </c>
      <c r="I278" s="113" t="s">
        <v>474</v>
      </c>
      <c r="J278" s="98"/>
      <c r="K278" s="94"/>
      <c r="L278" s="94"/>
      <c r="M278" s="94"/>
      <c r="N278" s="97">
        <v>72.35</v>
      </c>
      <c r="O278" s="113" t="s">
        <v>474</v>
      </c>
      <c r="P278" s="102"/>
      <c r="Q278" s="103" t="s">
        <v>225</v>
      </c>
      <c r="R278" s="94"/>
    </row>
  </sheetData>
  <sheetProtection password="C7BF" sheet="1" selectLockedCells="1" objects="1"/>
  <autoFilter ref="A2:O278">
    <extLst/>
  </autoFilter>
  <sortState ref="B3:R862">
    <sortCondition ref="E3:E862"/>
    <sortCondition ref="O3:O862" descending="1"/>
  </sortState>
  <mergeCells count="1">
    <mergeCell ref="A1:R1"/>
  </mergeCells>
  <conditionalFormatting sqref="C181:C257">
    <cfRule type="duplicateValues" dxfId="0" priority="13"/>
  </conditionalFormatting>
  <conditionalFormatting sqref="C258:C278">
    <cfRule type="duplicateValues" dxfId="0" priority="12"/>
  </conditionalFormatting>
  <conditionalFormatting sqref="C2:C180 C279:C1048576">
    <cfRule type="duplicateValues" dxfId="0" priority="14"/>
  </conditionalFormatting>
  <pageMargins left="0.75" right="0.75" top="1" bottom="1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78"/>
  <sheetViews>
    <sheetView workbookViewId="0">
      <selection activeCell="A1" sqref="$A1:$XFD1048576"/>
    </sheetView>
  </sheetViews>
  <sheetFormatPr defaultColWidth="9" defaultRowHeight="13.5"/>
  <cols>
    <col min="1" max="1" width="6.125" style="10" customWidth="1"/>
    <col min="2" max="2" width="9.5" style="10" customWidth="1"/>
    <col min="3" max="3" width="11.625" style="10" customWidth="1"/>
    <col min="4" max="4" width="5.5" style="10" customWidth="1"/>
    <col min="5" max="5" width="9" style="10"/>
    <col min="6" max="6" width="15.875" style="10" customWidth="1"/>
    <col min="7" max="8" width="10.125" style="60" customWidth="1"/>
    <col min="9" max="9" width="15.7583333333333" style="10" customWidth="1"/>
    <col min="10" max="10" width="13.375" style="61" customWidth="1"/>
    <col min="11" max="12" width="13.375" style="62" customWidth="1"/>
    <col min="13" max="13" width="17.125" style="62" customWidth="1"/>
    <col min="14" max="14" width="9" style="63"/>
    <col min="15" max="15" width="9" style="10"/>
    <col min="16" max="16" width="9" style="64"/>
    <col min="17" max="17" width="14.375" style="62" customWidth="1"/>
    <col min="18" max="18" width="9" style="62"/>
    <col min="19" max="16384" width="9" style="10"/>
  </cols>
  <sheetData>
    <row r="1" ht="42" customHeight="1" spans="1:18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25"/>
      <c r="Q1" s="11"/>
      <c r="R1" s="11"/>
    </row>
    <row r="2" s="1" customFormat="1" ht="33" customHeight="1" spans="1:18">
      <c r="A2" s="12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3" t="s">
        <v>6</v>
      </c>
      <c r="G2" s="15" t="s">
        <v>7</v>
      </c>
      <c r="H2" s="15" t="s">
        <v>8</v>
      </c>
      <c r="I2" s="13" t="s">
        <v>9</v>
      </c>
      <c r="J2" s="26" t="s">
        <v>10</v>
      </c>
      <c r="K2" s="12" t="s">
        <v>11</v>
      </c>
      <c r="L2" s="12" t="s">
        <v>12</v>
      </c>
      <c r="M2" s="12" t="s">
        <v>13</v>
      </c>
      <c r="N2" s="27" t="s">
        <v>14</v>
      </c>
      <c r="O2" s="14" t="s">
        <v>15</v>
      </c>
      <c r="P2" s="28" t="s">
        <v>16</v>
      </c>
      <c r="Q2" s="12" t="s">
        <v>17</v>
      </c>
      <c r="R2" s="12" t="s">
        <v>18</v>
      </c>
    </row>
    <row r="3" s="2" customFormat="1" ht="16" customHeight="1" spans="1:18">
      <c r="A3" s="16">
        <v>1</v>
      </c>
      <c r="B3" s="128" t="s">
        <v>1528</v>
      </c>
      <c r="C3" s="128" t="s">
        <v>1529</v>
      </c>
      <c r="D3" s="128" t="s">
        <v>21</v>
      </c>
      <c r="E3" s="18">
        <v>8123</v>
      </c>
      <c r="F3" s="128" t="s">
        <v>1530</v>
      </c>
      <c r="G3" s="18">
        <v>38</v>
      </c>
      <c r="H3" s="18">
        <v>15</v>
      </c>
      <c r="I3" s="33">
        <v>92.7</v>
      </c>
      <c r="J3" s="68"/>
      <c r="K3" s="16"/>
      <c r="L3" s="31"/>
      <c r="M3" s="32">
        <v>92.7</v>
      </c>
      <c r="N3" s="33">
        <v>88.3</v>
      </c>
      <c r="O3" s="34">
        <f>M3*0.5+N3*0.5</f>
        <v>90.5</v>
      </c>
      <c r="P3" s="35">
        <v>1</v>
      </c>
      <c r="Q3" s="32" t="s">
        <v>23</v>
      </c>
      <c r="R3" s="16"/>
    </row>
    <row r="4" s="3" customFormat="1" ht="16" customHeight="1" spans="1:18">
      <c r="A4" s="19">
        <v>2</v>
      </c>
      <c r="B4" s="132" t="s">
        <v>1531</v>
      </c>
      <c r="C4" s="132" t="s">
        <v>1532</v>
      </c>
      <c r="D4" s="132" t="s">
        <v>21</v>
      </c>
      <c r="E4" s="21">
        <v>8123</v>
      </c>
      <c r="F4" s="132" t="s">
        <v>1530</v>
      </c>
      <c r="G4" s="21">
        <v>38</v>
      </c>
      <c r="H4" s="21">
        <v>10</v>
      </c>
      <c r="I4" s="40">
        <v>90.8</v>
      </c>
      <c r="J4" s="69"/>
      <c r="K4" s="19"/>
      <c r="L4" s="38"/>
      <c r="M4" s="39">
        <v>90.8</v>
      </c>
      <c r="N4" s="40">
        <v>84.95</v>
      </c>
      <c r="O4" s="41">
        <f>M4*0.5+N4*0.5</f>
        <v>87.875</v>
      </c>
      <c r="P4" s="42">
        <v>2</v>
      </c>
      <c r="Q4" s="39" t="s">
        <v>23</v>
      </c>
      <c r="R4" s="19"/>
    </row>
    <row r="5" s="2" customFormat="1" ht="16" customHeight="1" spans="1:18">
      <c r="A5" s="22">
        <v>3</v>
      </c>
      <c r="B5" s="133" t="s">
        <v>1533</v>
      </c>
      <c r="C5" s="133" t="s">
        <v>1534</v>
      </c>
      <c r="D5" s="133" t="s">
        <v>21</v>
      </c>
      <c r="E5" s="24">
        <v>8123</v>
      </c>
      <c r="F5" s="133" t="s">
        <v>1530</v>
      </c>
      <c r="G5" s="24">
        <v>38</v>
      </c>
      <c r="H5" s="24">
        <v>5</v>
      </c>
      <c r="I5" s="47">
        <v>90.8</v>
      </c>
      <c r="J5" s="70"/>
      <c r="K5" s="22"/>
      <c r="L5" s="45"/>
      <c r="M5" s="46">
        <v>90.8</v>
      </c>
      <c r="N5" s="47">
        <v>82.6</v>
      </c>
      <c r="O5" s="48">
        <f>M5*0.5+N5*0.5</f>
        <v>86.7</v>
      </c>
      <c r="P5" s="49">
        <v>3</v>
      </c>
      <c r="Q5" s="46" t="s">
        <v>225</v>
      </c>
      <c r="R5" s="22"/>
    </row>
    <row r="6" s="2" customFormat="1" ht="16" customHeight="1" spans="1:18">
      <c r="A6" s="16">
        <v>4</v>
      </c>
      <c r="B6" s="128" t="s">
        <v>1535</v>
      </c>
      <c r="C6" s="128" t="s">
        <v>1536</v>
      </c>
      <c r="D6" s="128" t="s">
        <v>102</v>
      </c>
      <c r="E6" s="18">
        <v>8123</v>
      </c>
      <c r="F6" s="128" t="s">
        <v>1530</v>
      </c>
      <c r="G6" s="18">
        <v>38</v>
      </c>
      <c r="H6" s="18">
        <v>6</v>
      </c>
      <c r="I6" s="33">
        <v>86.2</v>
      </c>
      <c r="J6" s="68"/>
      <c r="K6" s="16"/>
      <c r="L6" s="31"/>
      <c r="M6" s="32">
        <v>86.2</v>
      </c>
      <c r="N6" s="33">
        <v>82.55</v>
      </c>
      <c r="O6" s="34">
        <f>M6*0.5+N6*0.5</f>
        <v>84.375</v>
      </c>
      <c r="P6" s="35">
        <v>4</v>
      </c>
      <c r="Q6" s="46" t="s">
        <v>225</v>
      </c>
      <c r="R6" s="16"/>
    </row>
    <row r="7" s="2" customFormat="1" ht="16" customHeight="1" spans="1:18">
      <c r="A7" s="16">
        <v>5</v>
      </c>
      <c r="B7" s="128" t="s">
        <v>1537</v>
      </c>
      <c r="C7" s="128" t="s">
        <v>1538</v>
      </c>
      <c r="D7" s="128" t="s">
        <v>21</v>
      </c>
      <c r="E7" s="18">
        <v>8123</v>
      </c>
      <c r="F7" s="128" t="s">
        <v>1530</v>
      </c>
      <c r="G7" s="18"/>
      <c r="H7" s="76"/>
      <c r="I7" s="77" t="s">
        <v>474</v>
      </c>
      <c r="J7" s="68"/>
      <c r="K7" s="16"/>
      <c r="L7" s="16"/>
      <c r="M7" s="16"/>
      <c r="N7" s="33">
        <v>82.4</v>
      </c>
      <c r="O7" s="77" t="s">
        <v>474</v>
      </c>
      <c r="P7" s="78"/>
      <c r="Q7" s="46" t="s">
        <v>225</v>
      </c>
      <c r="R7" s="16"/>
    </row>
    <row r="8" s="2" customFormat="1" spans="1:18">
      <c r="A8" s="54"/>
      <c r="B8" s="54"/>
      <c r="C8" s="54"/>
      <c r="D8" s="54"/>
      <c r="E8" s="54"/>
      <c r="F8" s="54"/>
      <c r="G8" s="55"/>
      <c r="H8" s="55"/>
      <c r="I8" s="54"/>
      <c r="J8" s="56"/>
      <c r="K8" s="57"/>
      <c r="L8" s="57"/>
      <c r="M8" s="57"/>
      <c r="N8" s="58"/>
      <c r="O8" s="54"/>
      <c r="P8" s="59"/>
      <c r="Q8" s="57"/>
      <c r="R8" s="57"/>
    </row>
    <row r="9" s="2" customFormat="1" spans="1:18">
      <c r="A9" s="54"/>
      <c r="B9" s="54"/>
      <c r="C9" s="54"/>
      <c r="D9" s="54"/>
      <c r="E9" s="54"/>
      <c r="F9" s="54"/>
      <c r="G9" s="55"/>
      <c r="H9" s="55"/>
      <c r="I9" s="54"/>
      <c r="J9" s="56"/>
      <c r="K9" s="57"/>
      <c r="L9" s="57"/>
      <c r="M9" s="57"/>
      <c r="N9" s="58"/>
      <c r="O9" s="54"/>
      <c r="P9" s="59"/>
      <c r="Q9" s="57"/>
      <c r="R9" s="57"/>
    </row>
    <row r="10" s="2" customFormat="1" spans="1:18">
      <c r="A10" s="54"/>
      <c r="B10" s="54"/>
      <c r="C10" s="54"/>
      <c r="D10" s="54"/>
      <c r="E10" s="54"/>
      <c r="F10" s="54"/>
      <c r="G10" s="55"/>
      <c r="H10" s="55"/>
      <c r="I10" s="54"/>
      <c r="J10" s="56"/>
      <c r="K10" s="57"/>
      <c r="L10" s="57"/>
      <c r="M10" s="57"/>
      <c r="N10" s="58"/>
      <c r="O10" s="54"/>
      <c r="P10" s="59"/>
      <c r="Q10" s="57"/>
      <c r="R10" s="57"/>
    </row>
    <row r="11" s="2" customFormat="1" spans="1:18">
      <c r="A11" s="54"/>
      <c r="B11" s="54"/>
      <c r="C11" s="54"/>
      <c r="D11" s="54"/>
      <c r="E11" s="54"/>
      <c r="F11" s="54"/>
      <c r="G11" s="55"/>
      <c r="H11" s="55"/>
      <c r="I11" s="54"/>
      <c r="J11" s="56"/>
      <c r="K11" s="57"/>
      <c r="L11" s="57"/>
      <c r="M11" s="57"/>
      <c r="N11" s="58"/>
      <c r="O11" s="54"/>
      <c r="P11" s="59"/>
      <c r="Q11" s="57"/>
      <c r="R11" s="57"/>
    </row>
    <row r="12" s="2" customFormat="1" spans="1:18">
      <c r="A12" s="54"/>
      <c r="B12" s="54"/>
      <c r="C12" s="54"/>
      <c r="D12" s="54"/>
      <c r="E12" s="54"/>
      <c r="F12" s="54"/>
      <c r="G12" s="55"/>
      <c r="H12" s="55"/>
      <c r="I12" s="54"/>
      <c r="J12" s="56"/>
      <c r="K12" s="57"/>
      <c r="L12" s="57"/>
      <c r="M12" s="57"/>
      <c r="N12" s="58"/>
      <c r="O12" s="54"/>
      <c r="P12" s="59"/>
      <c r="Q12" s="57"/>
      <c r="R12" s="57"/>
    </row>
    <row r="13" s="2" customFormat="1" spans="1:18">
      <c r="A13" s="54"/>
      <c r="B13" s="54"/>
      <c r="C13" s="54"/>
      <c r="D13" s="54"/>
      <c r="E13" s="54"/>
      <c r="F13" s="54"/>
      <c r="G13" s="55"/>
      <c r="H13" s="55"/>
      <c r="I13" s="54"/>
      <c r="J13" s="56"/>
      <c r="K13" s="57"/>
      <c r="L13" s="57"/>
      <c r="M13" s="57"/>
      <c r="N13" s="58"/>
      <c r="O13" s="54"/>
      <c r="P13" s="59"/>
      <c r="Q13" s="57"/>
      <c r="R13" s="57"/>
    </row>
    <row r="14" s="2" customFormat="1" spans="1:18">
      <c r="A14" s="54"/>
      <c r="B14" s="54"/>
      <c r="C14" s="54"/>
      <c r="D14" s="54"/>
      <c r="E14" s="54"/>
      <c r="F14" s="54"/>
      <c r="G14" s="55"/>
      <c r="H14" s="55"/>
      <c r="I14" s="54"/>
      <c r="J14" s="56"/>
      <c r="K14" s="57"/>
      <c r="L14" s="57"/>
      <c r="M14" s="57"/>
      <c r="N14" s="58"/>
      <c r="O14" s="54"/>
      <c r="P14" s="59"/>
      <c r="Q14" s="57"/>
      <c r="R14" s="57"/>
    </row>
    <row r="15" s="2" customFormat="1" spans="1:18">
      <c r="A15" s="54"/>
      <c r="B15" s="54"/>
      <c r="C15" s="54"/>
      <c r="D15" s="54"/>
      <c r="E15" s="54"/>
      <c r="F15" s="54"/>
      <c r="G15" s="55"/>
      <c r="H15" s="55"/>
      <c r="I15" s="54"/>
      <c r="J15" s="56"/>
      <c r="K15" s="57"/>
      <c r="L15" s="57"/>
      <c r="M15" s="57"/>
      <c r="N15" s="58"/>
      <c r="O15" s="54"/>
      <c r="P15" s="59"/>
      <c r="Q15" s="57"/>
      <c r="R15" s="57"/>
    </row>
    <row r="16" s="2" customFormat="1" spans="1:18">
      <c r="A16" s="54"/>
      <c r="B16" s="54"/>
      <c r="C16" s="54"/>
      <c r="D16" s="54"/>
      <c r="E16" s="54"/>
      <c r="F16" s="54"/>
      <c r="G16" s="55"/>
      <c r="H16" s="55"/>
      <c r="I16" s="54"/>
      <c r="J16" s="56"/>
      <c r="K16" s="57"/>
      <c r="L16" s="57"/>
      <c r="M16" s="57"/>
      <c r="N16" s="58"/>
      <c r="O16" s="54"/>
      <c r="P16" s="59"/>
      <c r="Q16" s="57"/>
      <c r="R16" s="57"/>
    </row>
    <row r="17" s="2" customFormat="1" spans="1:18">
      <c r="A17" s="54"/>
      <c r="B17" s="54"/>
      <c r="C17" s="54"/>
      <c r="D17" s="54"/>
      <c r="E17" s="54"/>
      <c r="F17" s="54"/>
      <c r="G17" s="55"/>
      <c r="H17" s="55"/>
      <c r="I17" s="54"/>
      <c r="J17" s="56"/>
      <c r="K17" s="57"/>
      <c r="L17" s="57"/>
      <c r="M17" s="57"/>
      <c r="N17" s="58"/>
      <c r="O17" s="54"/>
      <c r="P17" s="59"/>
      <c r="Q17" s="57"/>
      <c r="R17" s="57"/>
    </row>
    <row r="18" s="2" customFormat="1" spans="1:18">
      <c r="A18" s="54"/>
      <c r="B18" s="54"/>
      <c r="C18" s="54"/>
      <c r="D18" s="54"/>
      <c r="E18" s="54"/>
      <c r="F18" s="54"/>
      <c r="G18" s="55"/>
      <c r="H18" s="55"/>
      <c r="I18" s="54"/>
      <c r="J18" s="56"/>
      <c r="K18" s="57"/>
      <c r="L18" s="57"/>
      <c r="M18" s="57"/>
      <c r="N18" s="58"/>
      <c r="O18" s="54"/>
      <c r="P18" s="59"/>
      <c r="Q18" s="57"/>
      <c r="R18" s="57"/>
    </row>
    <row r="19" s="2" customFormat="1" spans="1:18">
      <c r="A19" s="54"/>
      <c r="B19" s="54"/>
      <c r="C19" s="54"/>
      <c r="D19" s="54"/>
      <c r="E19" s="54"/>
      <c r="F19" s="54"/>
      <c r="G19" s="55"/>
      <c r="H19" s="55"/>
      <c r="I19" s="54"/>
      <c r="J19" s="56"/>
      <c r="K19" s="57"/>
      <c r="L19" s="57"/>
      <c r="M19" s="57"/>
      <c r="N19" s="58"/>
      <c r="O19" s="54"/>
      <c r="P19" s="59"/>
      <c r="Q19" s="57"/>
      <c r="R19" s="57"/>
    </row>
    <row r="20" s="2" customFormat="1" spans="1:18">
      <c r="A20" s="54"/>
      <c r="B20" s="54"/>
      <c r="C20" s="54"/>
      <c r="D20" s="54"/>
      <c r="E20" s="54"/>
      <c r="F20" s="54"/>
      <c r="G20" s="55"/>
      <c r="H20" s="55"/>
      <c r="I20" s="54"/>
      <c r="J20" s="56"/>
      <c r="K20" s="57"/>
      <c r="L20" s="57"/>
      <c r="M20" s="57"/>
      <c r="N20" s="58"/>
      <c r="O20" s="54"/>
      <c r="P20" s="59"/>
      <c r="Q20" s="57"/>
      <c r="R20" s="57"/>
    </row>
    <row r="21" s="2" customFormat="1" spans="1:18">
      <c r="A21" s="54"/>
      <c r="B21" s="54"/>
      <c r="C21" s="54"/>
      <c r="D21" s="54"/>
      <c r="E21" s="54"/>
      <c r="F21" s="54"/>
      <c r="G21" s="55"/>
      <c r="H21" s="55"/>
      <c r="I21" s="54"/>
      <c r="J21" s="56"/>
      <c r="K21" s="57"/>
      <c r="L21" s="57"/>
      <c r="M21" s="57"/>
      <c r="N21" s="58"/>
      <c r="O21" s="54"/>
      <c r="P21" s="59"/>
      <c r="Q21" s="57"/>
      <c r="R21" s="57"/>
    </row>
    <row r="22" s="2" customFormat="1" spans="1:18">
      <c r="A22" s="54"/>
      <c r="B22" s="54"/>
      <c r="C22" s="54"/>
      <c r="D22" s="54"/>
      <c r="E22" s="54"/>
      <c r="F22" s="54"/>
      <c r="G22" s="55"/>
      <c r="H22" s="55"/>
      <c r="I22" s="54"/>
      <c r="J22" s="56"/>
      <c r="K22" s="57"/>
      <c r="L22" s="57"/>
      <c r="M22" s="57"/>
      <c r="N22" s="58"/>
      <c r="O22" s="54"/>
      <c r="P22" s="59"/>
      <c r="Q22" s="57"/>
      <c r="R22" s="57"/>
    </row>
    <row r="23" s="2" customFormat="1" spans="1:18">
      <c r="A23" s="54"/>
      <c r="B23" s="54"/>
      <c r="C23" s="54"/>
      <c r="D23" s="54"/>
      <c r="E23" s="54"/>
      <c r="F23" s="54"/>
      <c r="G23" s="55"/>
      <c r="H23" s="55"/>
      <c r="I23" s="54"/>
      <c r="J23" s="56"/>
      <c r="K23" s="57"/>
      <c r="L23" s="57"/>
      <c r="M23" s="57"/>
      <c r="N23" s="58"/>
      <c r="O23" s="54"/>
      <c r="P23" s="59"/>
      <c r="Q23" s="57"/>
      <c r="R23" s="57"/>
    </row>
    <row r="24" s="2" customFormat="1" spans="1:18">
      <c r="A24" s="54"/>
      <c r="B24" s="54"/>
      <c r="C24" s="54"/>
      <c r="D24" s="54"/>
      <c r="E24" s="54"/>
      <c r="F24" s="54"/>
      <c r="G24" s="55"/>
      <c r="H24" s="55"/>
      <c r="I24" s="54"/>
      <c r="J24" s="56"/>
      <c r="K24" s="57"/>
      <c r="L24" s="57"/>
      <c r="M24" s="57"/>
      <c r="N24" s="58"/>
      <c r="O24" s="54"/>
      <c r="P24" s="59"/>
      <c r="Q24" s="57"/>
      <c r="R24" s="57"/>
    </row>
    <row r="25" s="2" customFormat="1" spans="1:18">
      <c r="A25" s="54"/>
      <c r="B25" s="54"/>
      <c r="C25" s="54"/>
      <c r="D25" s="54"/>
      <c r="E25" s="54"/>
      <c r="F25" s="54"/>
      <c r="G25" s="55"/>
      <c r="H25" s="55"/>
      <c r="I25" s="54"/>
      <c r="J25" s="56"/>
      <c r="K25" s="57"/>
      <c r="L25" s="57"/>
      <c r="M25" s="57"/>
      <c r="N25" s="58"/>
      <c r="O25" s="54"/>
      <c r="P25" s="59"/>
      <c r="Q25" s="57"/>
      <c r="R25" s="57"/>
    </row>
    <row r="26" s="2" customFormat="1" spans="1:18">
      <c r="A26" s="54"/>
      <c r="B26" s="54"/>
      <c r="C26" s="54"/>
      <c r="D26" s="54"/>
      <c r="E26" s="54"/>
      <c r="F26" s="54"/>
      <c r="G26" s="55"/>
      <c r="H26" s="55"/>
      <c r="I26" s="54"/>
      <c r="J26" s="56"/>
      <c r="K26" s="57"/>
      <c r="L26" s="57"/>
      <c r="M26" s="57"/>
      <c r="N26" s="58"/>
      <c r="O26" s="54"/>
      <c r="P26" s="59"/>
      <c r="Q26" s="57"/>
      <c r="R26" s="57"/>
    </row>
    <row r="27" s="2" customFormat="1" spans="1:18">
      <c r="A27" s="54"/>
      <c r="B27" s="54"/>
      <c r="C27" s="54"/>
      <c r="D27" s="54"/>
      <c r="E27" s="54"/>
      <c r="F27" s="54"/>
      <c r="G27" s="55"/>
      <c r="H27" s="55"/>
      <c r="I27" s="54"/>
      <c r="J27" s="56"/>
      <c r="K27" s="57"/>
      <c r="L27" s="57"/>
      <c r="M27" s="57"/>
      <c r="N27" s="58"/>
      <c r="O27" s="54"/>
      <c r="P27" s="59"/>
      <c r="Q27" s="57"/>
      <c r="R27" s="57"/>
    </row>
    <row r="28" s="2" customFormat="1" spans="1:18">
      <c r="A28" s="54"/>
      <c r="B28" s="54"/>
      <c r="C28" s="54"/>
      <c r="D28" s="54"/>
      <c r="E28" s="54"/>
      <c r="F28" s="54"/>
      <c r="G28" s="55"/>
      <c r="H28" s="55"/>
      <c r="I28" s="54"/>
      <c r="J28" s="56"/>
      <c r="K28" s="57"/>
      <c r="L28" s="57"/>
      <c r="M28" s="57"/>
      <c r="N28" s="58"/>
      <c r="O28" s="54"/>
      <c r="P28" s="59"/>
      <c r="Q28" s="57"/>
      <c r="R28" s="57"/>
    </row>
    <row r="29" s="2" customFormat="1" spans="1:18">
      <c r="A29" s="54"/>
      <c r="B29" s="54"/>
      <c r="C29" s="54"/>
      <c r="D29" s="54"/>
      <c r="E29" s="54"/>
      <c r="F29" s="54"/>
      <c r="G29" s="55"/>
      <c r="H29" s="55"/>
      <c r="I29" s="54"/>
      <c r="J29" s="56"/>
      <c r="K29" s="57"/>
      <c r="L29" s="57"/>
      <c r="M29" s="57"/>
      <c r="N29" s="58"/>
      <c r="O29" s="54"/>
      <c r="P29" s="59"/>
      <c r="Q29" s="57"/>
      <c r="R29" s="57"/>
    </row>
    <row r="30" s="2" customFormat="1" spans="1:18">
      <c r="A30" s="54"/>
      <c r="B30" s="54"/>
      <c r="C30" s="54"/>
      <c r="D30" s="54"/>
      <c r="E30" s="54"/>
      <c r="F30" s="54"/>
      <c r="G30" s="55"/>
      <c r="H30" s="55"/>
      <c r="I30" s="54"/>
      <c r="J30" s="56"/>
      <c r="K30" s="57"/>
      <c r="L30" s="57"/>
      <c r="M30" s="57"/>
      <c r="N30" s="58"/>
      <c r="O30" s="54"/>
      <c r="P30" s="59"/>
      <c r="Q30" s="57"/>
      <c r="R30" s="57"/>
    </row>
    <row r="31" s="2" customFormat="1" spans="1:18">
      <c r="A31" s="54"/>
      <c r="B31" s="54"/>
      <c r="C31" s="54"/>
      <c r="D31" s="54"/>
      <c r="E31" s="54"/>
      <c r="F31" s="54"/>
      <c r="G31" s="55"/>
      <c r="H31" s="55"/>
      <c r="I31" s="54"/>
      <c r="J31" s="56"/>
      <c r="K31" s="57"/>
      <c r="L31" s="57"/>
      <c r="M31" s="57"/>
      <c r="N31" s="58"/>
      <c r="O31" s="54"/>
      <c r="P31" s="59"/>
      <c r="Q31" s="57"/>
      <c r="R31" s="57"/>
    </row>
    <row r="32" s="2" customFormat="1" spans="1:18">
      <c r="A32" s="54"/>
      <c r="B32" s="54"/>
      <c r="C32" s="54"/>
      <c r="D32" s="54"/>
      <c r="E32" s="54"/>
      <c r="F32" s="54"/>
      <c r="G32" s="55"/>
      <c r="H32" s="55"/>
      <c r="I32" s="54"/>
      <c r="J32" s="56"/>
      <c r="K32" s="57"/>
      <c r="L32" s="57"/>
      <c r="M32" s="57"/>
      <c r="N32" s="58"/>
      <c r="O32" s="54"/>
      <c r="P32" s="59"/>
      <c r="Q32" s="57"/>
      <c r="R32" s="57"/>
    </row>
    <row r="33" s="2" customFormat="1" spans="1:18">
      <c r="A33" s="54"/>
      <c r="B33" s="54"/>
      <c r="C33" s="54"/>
      <c r="D33" s="54"/>
      <c r="E33" s="54"/>
      <c r="F33" s="54"/>
      <c r="G33" s="55"/>
      <c r="H33" s="55"/>
      <c r="I33" s="54"/>
      <c r="J33" s="56"/>
      <c r="K33" s="57"/>
      <c r="L33" s="57"/>
      <c r="M33" s="57"/>
      <c r="N33" s="58"/>
      <c r="O33" s="54"/>
      <c r="P33" s="59"/>
      <c r="Q33" s="57"/>
      <c r="R33" s="57"/>
    </row>
    <row r="34" s="2" customFormat="1" spans="1:18">
      <c r="A34" s="54"/>
      <c r="B34" s="54"/>
      <c r="C34" s="54"/>
      <c r="D34" s="54"/>
      <c r="E34" s="54"/>
      <c r="F34" s="54"/>
      <c r="G34" s="55"/>
      <c r="H34" s="55"/>
      <c r="I34" s="54"/>
      <c r="J34" s="56"/>
      <c r="K34" s="57"/>
      <c r="L34" s="57"/>
      <c r="M34" s="57"/>
      <c r="N34" s="58"/>
      <c r="O34" s="54"/>
      <c r="P34" s="59"/>
      <c r="Q34" s="57"/>
      <c r="R34" s="57"/>
    </row>
    <row r="35" s="2" customFormat="1" spans="1:18">
      <c r="A35" s="54"/>
      <c r="B35" s="54"/>
      <c r="C35" s="54"/>
      <c r="D35" s="54"/>
      <c r="E35" s="54"/>
      <c r="F35" s="54"/>
      <c r="G35" s="55"/>
      <c r="H35" s="55"/>
      <c r="I35" s="54"/>
      <c r="J35" s="56"/>
      <c r="K35" s="57"/>
      <c r="L35" s="57"/>
      <c r="M35" s="57"/>
      <c r="N35" s="58"/>
      <c r="O35" s="54"/>
      <c r="P35" s="59"/>
      <c r="Q35" s="57"/>
      <c r="R35" s="57"/>
    </row>
    <row r="36" s="2" customFormat="1" spans="1:18">
      <c r="A36" s="54"/>
      <c r="B36" s="54"/>
      <c r="C36" s="54"/>
      <c r="D36" s="54"/>
      <c r="E36" s="54"/>
      <c r="F36" s="54"/>
      <c r="G36" s="55"/>
      <c r="H36" s="55"/>
      <c r="I36" s="54"/>
      <c r="J36" s="56"/>
      <c r="K36" s="57"/>
      <c r="L36" s="57"/>
      <c r="M36" s="57"/>
      <c r="N36" s="58"/>
      <c r="O36" s="54"/>
      <c r="P36" s="59"/>
      <c r="Q36" s="57"/>
      <c r="R36" s="57"/>
    </row>
    <row r="37" s="2" customFormat="1" spans="1:18">
      <c r="A37" s="54"/>
      <c r="B37" s="54"/>
      <c r="C37" s="54"/>
      <c r="D37" s="54"/>
      <c r="E37" s="54"/>
      <c r="F37" s="54"/>
      <c r="G37" s="55"/>
      <c r="H37" s="55"/>
      <c r="I37" s="54"/>
      <c r="J37" s="56"/>
      <c r="K37" s="57"/>
      <c r="L37" s="57"/>
      <c r="M37" s="57"/>
      <c r="N37" s="58"/>
      <c r="O37" s="54"/>
      <c r="P37" s="59"/>
      <c r="Q37" s="57"/>
      <c r="R37" s="57"/>
    </row>
    <row r="38" s="2" customFormat="1" spans="1:18">
      <c r="A38" s="54"/>
      <c r="B38" s="54"/>
      <c r="C38" s="54"/>
      <c r="D38" s="54"/>
      <c r="E38" s="54"/>
      <c r="F38" s="54"/>
      <c r="G38" s="55"/>
      <c r="H38" s="55"/>
      <c r="I38" s="54"/>
      <c r="J38" s="56"/>
      <c r="K38" s="57"/>
      <c r="L38" s="57"/>
      <c r="M38" s="57"/>
      <c r="N38" s="58"/>
      <c r="O38" s="54"/>
      <c r="P38" s="59"/>
      <c r="Q38" s="57"/>
      <c r="R38" s="57"/>
    </row>
    <row r="39" s="2" customFormat="1" spans="1:18">
      <c r="A39" s="54"/>
      <c r="B39" s="54"/>
      <c r="C39" s="54"/>
      <c r="D39" s="54"/>
      <c r="E39" s="54"/>
      <c r="F39" s="54"/>
      <c r="G39" s="55"/>
      <c r="H39" s="55"/>
      <c r="I39" s="54"/>
      <c r="J39" s="56"/>
      <c r="K39" s="57"/>
      <c r="L39" s="57"/>
      <c r="M39" s="57"/>
      <c r="N39" s="58"/>
      <c r="O39" s="54"/>
      <c r="P39" s="59"/>
      <c r="Q39" s="57"/>
      <c r="R39" s="57"/>
    </row>
    <row r="40" s="2" customFormat="1" spans="1:18">
      <c r="A40" s="54"/>
      <c r="B40" s="54"/>
      <c r="C40" s="54"/>
      <c r="D40" s="54"/>
      <c r="E40" s="54"/>
      <c r="F40" s="54"/>
      <c r="G40" s="55"/>
      <c r="H40" s="55"/>
      <c r="I40" s="54"/>
      <c r="J40" s="56"/>
      <c r="K40" s="57"/>
      <c r="L40" s="57"/>
      <c r="M40" s="57"/>
      <c r="N40" s="58"/>
      <c r="O40" s="54"/>
      <c r="P40" s="59"/>
      <c r="Q40" s="57"/>
      <c r="R40" s="57"/>
    </row>
    <row r="41" s="2" customFormat="1" spans="1:18">
      <c r="A41" s="54"/>
      <c r="B41" s="54"/>
      <c r="C41" s="54"/>
      <c r="D41" s="54"/>
      <c r="E41" s="54"/>
      <c r="F41" s="54"/>
      <c r="G41" s="55"/>
      <c r="H41" s="55"/>
      <c r="I41" s="54"/>
      <c r="J41" s="56"/>
      <c r="K41" s="57"/>
      <c r="L41" s="57"/>
      <c r="M41" s="57"/>
      <c r="N41" s="58"/>
      <c r="O41" s="54"/>
      <c r="P41" s="59"/>
      <c r="Q41" s="57"/>
      <c r="R41" s="57"/>
    </row>
    <row r="42" s="2" customFormat="1" spans="1:18">
      <c r="A42" s="54"/>
      <c r="B42" s="54"/>
      <c r="C42" s="54"/>
      <c r="D42" s="54"/>
      <c r="E42" s="54"/>
      <c r="F42" s="54"/>
      <c r="G42" s="55"/>
      <c r="H42" s="55"/>
      <c r="I42" s="54"/>
      <c r="J42" s="56"/>
      <c r="K42" s="57"/>
      <c r="L42" s="57"/>
      <c r="M42" s="57"/>
      <c r="N42" s="58"/>
      <c r="O42" s="54"/>
      <c r="P42" s="59"/>
      <c r="Q42" s="57"/>
      <c r="R42" s="57"/>
    </row>
    <row r="43" s="2" customFormat="1" spans="1:18">
      <c r="A43" s="54"/>
      <c r="B43" s="54"/>
      <c r="C43" s="54"/>
      <c r="D43" s="54"/>
      <c r="E43" s="54"/>
      <c r="F43" s="54"/>
      <c r="G43" s="55"/>
      <c r="H43" s="55"/>
      <c r="I43" s="54"/>
      <c r="J43" s="56"/>
      <c r="K43" s="57"/>
      <c r="L43" s="57"/>
      <c r="M43" s="57"/>
      <c r="N43" s="58"/>
      <c r="O43" s="54"/>
      <c r="P43" s="59"/>
      <c r="Q43" s="57"/>
      <c r="R43" s="57"/>
    </row>
    <row r="44" s="2" customFormat="1" spans="1:18">
      <c r="A44" s="54"/>
      <c r="B44" s="54"/>
      <c r="C44" s="54"/>
      <c r="D44" s="54"/>
      <c r="E44" s="54"/>
      <c r="F44" s="54"/>
      <c r="G44" s="55"/>
      <c r="H44" s="55"/>
      <c r="I44" s="54"/>
      <c r="J44" s="56"/>
      <c r="K44" s="57"/>
      <c r="L44" s="57"/>
      <c r="M44" s="57"/>
      <c r="N44" s="58"/>
      <c r="O44" s="54"/>
      <c r="P44" s="59"/>
      <c r="Q44" s="57"/>
      <c r="R44" s="57"/>
    </row>
    <row r="45" s="2" customFormat="1" spans="1:18">
      <c r="A45" s="54"/>
      <c r="B45" s="54"/>
      <c r="C45" s="54"/>
      <c r="D45" s="54"/>
      <c r="E45" s="54"/>
      <c r="F45" s="54"/>
      <c r="G45" s="55"/>
      <c r="H45" s="55"/>
      <c r="I45" s="54"/>
      <c r="J45" s="56"/>
      <c r="K45" s="57"/>
      <c r="L45" s="57"/>
      <c r="M45" s="57"/>
      <c r="N45" s="58"/>
      <c r="O45" s="54"/>
      <c r="P45" s="59"/>
      <c r="Q45" s="57"/>
      <c r="R45" s="57"/>
    </row>
    <row r="46" s="2" customFormat="1" spans="1:18">
      <c r="A46" s="54"/>
      <c r="B46" s="54"/>
      <c r="C46" s="54"/>
      <c r="D46" s="54"/>
      <c r="E46" s="54"/>
      <c r="F46" s="54"/>
      <c r="G46" s="55"/>
      <c r="H46" s="55"/>
      <c r="I46" s="54"/>
      <c r="J46" s="56"/>
      <c r="K46" s="57"/>
      <c r="L46" s="57"/>
      <c r="M46" s="57"/>
      <c r="N46" s="58"/>
      <c r="O46" s="54"/>
      <c r="P46" s="59"/>
      <c r="Q46" s="57"/>
      <c r="R46" s="57"/>
    </row>
    <row r="47" s="2" customFormat="1" spans="1:18">
      <c r="A47" s="54"/>
      <c r="B47" s="54"/>
      <c r="C47" s="54"/>
      <c r="D47" s="54"/>
      <c r="E47" s="54"/>
      <c r="F47" s="54"/>
      <c r="G47" s="55"/>
      <c r="H47" s="55"/>
      <c r="I47" s="54"/>
      <c r="J47" s="56"/>
      <c r="K47" s="57"/>
      <c r="L47" s="57"/>
      <c r="M47" s="57"/>
      <c r="N47" s="58"/>
      <c r="O47" s="54"/>
      <c r="P47" s="59"/>
      <c r="Q47" s="57"/>
      <c r="R47" s="57"/>
    </row>
    <row r="48" s="2" customFormat="1" spans="1:18">
      <c r="A48" s="54"/>
      <c r="B48" s="54"/>
      <c r="C48" s="54"/>
      <c r="D48" s="54"/>
      <c r="E48" s="54"/>
      <c r="F48" s="54"/>
      <c r="G48" s="55"/>
      <c r="H48" s="55"/>
      <c r="I48" s="54"/>
      <c r="J48" s="56"/>
      <c r="K48" s="57"/>
      <c r="L48" s="57"/>
      <c r="M48" s="57"/>
      <c r="N48" s="58"/>
      <c r="O48" s="54"/>
      <c r="P48" s="59"/>
      <c r="Q48" s="57"/>
      <c r="R48" s="57"/>
    </row>
    <row r="49" s="2" customFormat="1" spans="1:18">
      <c r="A49" s="54"/>
      <c r="B49" s="54"/>
      <c r="C49" s="54"/>
      <c r="D49" s="54"/>
      <c r="E49" s="54"/>
      <c r="F49" s="54"/>
      <c r="G49" s="55"/>
      <c r="H49" s="55"/>
      <c r="I49" s="54"/>
      <c r="J49" s="56"/>
      <c r="K49" s="57"/>
      <c r="L49" s="57"/>
      <c r="M49" s="57"/>
      <c r="N49" s="58"/>
      <c r="O49" s="54"/>
      <c r="P49" s="59"/>
      <c r="Q49" s="57"/>
      <c r="R49" s="57"/>
    </row>
    <row r="50" s="2" customFormat="1" spans="1:18">
      <c r="A50" s="54"/>
      <c r="B50" s="54"/>
      <c r="C50" s="54"/>
      <c r="D50" s="54"/>
      <c r="E50" s="54"/>
      <c r="F50" s="54"/>
      <c r="G50" s="55"/>
      <c r="H50" s="55"/>
      <c r="I50" s="54"/>
      <c r="J50" s="56"/>
      <c r="K50" s="57"/>
      <c r="L50" s="57"/>
      <c r="M50" s="57"/>
      <c r="N50" s="58"/>
      <c r="O50" s="54"/>
      <c r="P50" s="59"/>
      <c r="Q50" s="57"/>
      <c r="R50" s="57"/>
    </row>
    <row r="51" s="2" customFormat="1" spans="1:18">
      <c r="A51" s="54"/>
      <c r="B51" s="54"/>
      <c r="C51" s="54"/>
      <c r="D51" s="54"/>
      <c r="E51" s="54"/>
      <c r="F51" s="54"/>
      <c r="G51" s="55"/>
      <c r="H51" s="55"/>
      <c r="I51" s="54"/>
      <c r="J51" s="56"/>
      <c r="K51" s="57"/>
      <c r="L51" s="57"/>
      <c r="M51" s="57"/>
      <c r="N51" s="58"/>
      <c r="O51" s="54"/>
      <c r="P51" s="59"/>
      <c r="Q51" s="57"/>
      <c r="R51" s="57"/>
    </row>
    <row r="52" s="2" customFormat="1" spans="1:18">
      <c r="A52" s="54"/>
      <c r="B52" s="54"/>
      <c r="C52" s="54"/>
      <c r="D52" s="54"/>
      <c r="E52" s="54"/>
      <c r="F52" s="54"/>
      <c r="G52" s="55"/>
      <c r="H52" s="55"/>
      <c r="I52" s="54"/>
      <c r="J52" s="56"/>
      <c r="K52" s="57"/>
      <c r="L52" s="57"/>
      <c r="M52" s="57"/>
      <c r="N52" s="58"/>
      <c r="O52" s="54"/>
      <c r="P52" s="59"/>
      <c r="Q52" s="57"/>
      <c r="R52" s="57"/>
    </row>
    <row r="53" s="2" customFormat="1" spans="1:18">
      <c r="A53" s="54"/>
      <c r="B53" s="54"/>
      <c r="C53" s="54"/>
      <c r="D53" s="54"/>
      <c r="E53" s="54"/>
      <c r="F53" s="54"/>
      <c r="G53" s="55"/>
      <c r="H53" s="55"/>
      <c r="I53" s="54"/>
      <c r="J53" s="56"/>
      <c r="K53" s="57"/>
      <c r="L53" s="57"/>
      <c r="M53" s="57"/>
      <c r="N53" s="58"/>
      <c r="O53" s="54"/>
      <c r="P53" s="59"/>
      <c r="Q53" s="57"/>
      <c r="R53" s="57"/>
    </row>
    <row r="54" s="2" customFormat="1" spans="1:18">
      <c r="A54" s="54"/>
      <c r="B54" s="54"/>
      <c r="C54" s="54"/>
      <c r="D54" s="54"/>
      <c r="E54" s="54"/>
      <c r="F54" s="54"/>
      <c r="G54" s="55"/>
      <c r="H54" s="55"/>
      <c r="I54" s="54"/>
      <c r="J54" s="56"/>
      <c r="K54" s="57"/>
      <c r="L54" s="57"/>
      <c r="M54" s="57"/>
      <c r="N54" s="58"/>
      <c r="O54" s="54"/>
      <c r="P54" s="59"/>
      <c r="Q54" s="57"/>
      <c r="R54" s="57"/>
    </row>
    <row r="55" s="2" customFormat="1" spans="1:18">
      <c r="A55" s="54"/>
      <c r="B55" s="54"/>
      <c r="C55" s="54"/>
      <c r="D55" s="54"/>
      <c r="E55" s="54"/>
      <c r="F55" s="54"/>
      <c r="G55" s="55"/>
      <c r="H55" s="55"/>
      <c r="I55" s="54"/>
      <c r="J55" s="56"/>
      <c r="K55" s="57"/>
      <c r="L55" s="57"/>
      <c r="M55" s="57"/>
      <c r="N55" s="58"/>
      <c r="O55" s="54"/>
      <c r="P55" s="59"/>
      <c r="Q55" s="57"/>
      <c r="R55" s="57"/>
    </row>
    <row r="56" s="2" customFormat="1" spans="1:18">
      <c r="A56" s="54"/>
      <c r="B56" s="54"/>
      <c r="C56" s="54"/>
      <c r="D56" s="54"/>
      <c r="E56" s="54"/>
      <c r="F56" s="54"/>
      <c r="G56" s="55"/>
      <c r="H56" s="55"/>
      <c r="I56" s="54"/>
      <c r="J56" s="56"/>
      <c r="K56" s="57"/>
      <c r="L56" s="57"/>
      <c r="M56" s="57"/>
      <c r="N56" s="58"/>
      <c r="O56" s="54"/>
      <c r="P56" s="59"/>
      <c r="Q56" s="57"/>
      <c r="R56" s="57"/>
    </row>
    <row r="57" s="2" customFormat="1" spans="1:18">
      <c r="A57" s="54"/>
      <c r="B57" s="54"/>
      <c r="C57" s="54"/>
      <c r="D57" s="54"/>
      <c r="E57" s="54"/>
      <c r="F57" s="54"/>
      <c r="G57" s="55"/>
      <c r="H57" s="55"/>
      <c r="I57" s="54"/>
      <c r="J57" s="56"/>
      <c r="K57" s="57"/>
      <c r="L57" s="57"/>
      <c r="M57" s="57"/>
      <c r="N57" s="58"/>
      <c r="O57" s="54"/>
      <c r="P57" s="59"/>
      <c r="Q57" s="57"/>
      <c r="R57" s="57"/>
    </row>
    <row r="58" s="2" customFormat="1" spans="1:18">
      <c r="A58" s="54"/>
      <c r="B58" s="54"/>
      <c r="C58" s="54"/>
      <c r="D58" s="54"/>
      <c r="E58" s="54"/>
      <c r="F58" s="54"/>
      <c r="G58" s="55"/>
      <c r="H58" s="55"/>
      <c r="I58" s="54"/>
      <c r="J58" s="56"/>
      <c r="K58" s="57"/>
      <c r="L58" s="57"/>
      <c r="M58" s="57"/>
      <c r="N58" s="58"/>
      <c r="O58" s="54"/>
      <c r="P58" s="59"/>
      <c r="Q58" s="57"/>
      <c r="R58" s="57"/>
    </row>
    <row r="59" s="2" customFormat="1" spans="1:18">
      <c r="A59" s="54"/>
      <c r="B59" s="54"/>
      <c r="C59" s="54"/>
      <c r="D59" s="54"/>
      <c r="E59" s="54"/>
      <c r="F59" s="54"/>
      <c r="G59" s="55"/>
      <c r="H59" s="55"/>
      <c r="I59" s="54"/>
      <c r="J59" s="56"/>
      <c r="K59" s="57"/>
      <c r="L59" s="57"/>
      <c r="M59" s="57"/>
      <c r="N59" s="58"/>
      <c r="O59" s="54"/>
      <c r="P59" s="59"/>
      <c r="Q59" s="57"/>
      <c r="R59" s="57"/>
    </row>
    <row r="60" s="2" customFormat="1" spans="1:18">
      <c r="A60" s="54"/>
      <c r="B60" s="54"/>
      <c r="C60" s="54"/>
      <c r="D60" s="54"/>
      <c r="E60" s="54"/>
      <c r="F60" s="54"/>
      <c r="G60" s="55"/>
      <c r="H60" s="55"/>
      <c r="I60" s="54"/>
      <c r="J60" s="56"/>
      <c r="K60" s="57"/>
      <c r="L60" s="57"/>
      <c r="M60" s="57"/>
      <c r="N60" s="58"/>
      <c r="O60" s="54"/>
      <c r="P60" s="59"/>
      <c r="Q60" s="57"/>
      <c r="R60" s="57"/>
    </row>
    <row r="61" s="2" customFormat="1" spans="1:18">
      <c r="A61" s="54"/>
      <c r="B61" s="54"/>
      <c r="C61" s="54"/>
      <c r="D61" s="54"/>
      <c r="E61" s="54"/>
      <c r="F61" s="54"/>
      <c r="G61" s="55"/>
      <c r="H61" s="55"/>
      <c r="I61" s="54"/>
      <c r="J61" s="56"/>
      <c r="K61" s="57"/>
      <c r="L61" s="57"/>
      <c r="M61" s="57"/>
      <c r="N61" s="58"/>
      <c r="O61" s="54"/>
      <c r="P61" s="59"/>
      <c r="Q61" s="57"/>
      <c r="R61" s="57"/>
    </row>
    <row r="62" s="2" customFormat="1" spans="1:18">
      <c r="A62" s="54"/>
      <c r="B62" s="54"/>
      <c r="C62" s="54"/>
      <c r="D62" s="54"/>
      <c r="E62" s="54"/>
      <c r="F62" s="54"/>
      <c r="G62" s="55"/>
      <c r="H62" s="55"/>
      <c r="I62" s="54"/>
      <c r="J62" s="56"/>
      <c r="K62" s="57"/>
      <c r="L62" s="57"/>
      <c r="M62" s="57"/>
      <c r="N62" s="58"/>
      <c r="O62" s="54"/>
      <c r="P62" s="59"/>
      <c r="Q62" s="57"/>
      <c r="R62" s="57"/>
    </row>
    <row r="63" s="2" customFormat="1" spans="1:18">
      <c r="A63" s="54"/>
      <c r="B63" s="54"/>
      <c r="C63" s="54"/>
      <c r="D63" s="54"/>
      <c r="E63" s="54"/>
      <c r="F63" s="54"/>
      <c r="G63" s="55"/>
      <c r="H63" s="55"/>
      <c r="I63" s="54"/>
      <c r="J63" s="56"/>
      <c r="K63" s="57"/>
      <c r="L63" s="57"/>
      <c r="M63" s="57"/>
      <c r="N63" s="58"/>
      <c r="O63" s="54"/>
      <c r="P63" s="59"/>
      <c r="Q63" s="57"/>
      <c r="R63" s="57"/>
    </row>
    <row r="64" s="2" customFormat="1" spans="1:18">
      <c r="A64" s="54"/>
      <c r="B64" s="54"/>
      <c r="C64" s="54"/>
      <c r="D64" s="54"/>
      <c r="E64" s="54"/>
      <c r="F64" s="54"/>
      <c r="G64" s="55"/>
      <c r="H64" s="55"/>
      <c r="I64" s="54"/>
      <c r="J64" s="56"/>
      <c r="K64" s="57"/>
      <c r="L64" s="57"/>
      <c r="M64" s="57"/>
      <c r="N64" s="58"/>
      <c r="O64" s="54"/>
      <c r="P64" s="59"/>
      <c r="Q64" s="57"/>
      <c r="R64" s="57"/>
    </row>
    <row r="65" s="2" customFormat="1" spans="1:18">
      <c r="A65" s="54"/>
      <c r="B65" s="54"/>
      <c r="C65" s="54"/>
      <c r="D65" s="54"/>
      <c r="E65" s="54"/>
      <c r="F65" s="54"/>
      <c r="G65" s="55"/>
      <c r="H65" s="55"/>
      <c r="I65" s="54"/>
      <c r="J65" s="56"/>
      <c r="K65" s="57"/>
      <c r="L65" s="57"/>
      <c r="M65" s="57"/>
      <c r="N65" s="58"/>
      <c r="O65" s="54"/>
      <c r="P65" s="59"/>
      <c r="Q65" s="57"/>
      <c r="R65" s="57"/>
    </row>
    <row r="66" s="2" customFormat="1" spans="1:18">
      <c r="A66" s="54"/>
      <c r="B66" s="54"/>
      <c r="C66" s="54"/>
      <c r="D66" s="54"/>
      <c r="E66" s="54"/>
      <c r="F66" s="54"/>
      <c r="G66" s="55"/>
      <c r="H66" s="55"/>
      <c r="I66" s="54"/>
      <c r="J66" s="56"/>
      <c r="K66" s="57"/>
      <c r="L66" s="57"/>
      <c r="M66" s="57"/>
      <c r="N66" s="58"/>
      <c r="O66" s="54"/>
      <c r="P66" s="59"/>
      <c r="Q66" s="57"/>
      <c r="R66" s="57"/>
    </row>
    <row r="67" s="2" customFormat="1" spans="1:18">
      <c r="A67" s="54"/>
      <c r="B67" s="54"/>
      <c r="C67" s="54"/>
      <c r="D67" s="54"/>
      <c r="E67" s="54"/>
      <c r="F67" s="54"/>
      <c r="G67" s="55"/>
      <c r="H67" s="55"/>
      <c r="I67" s="54"/>
      <c r="J67" s="56"/>
      <c r="K67" s="57"/>
      <c r="L67" s="57"/>
      <c r="M67" s="57"/>
      <c r="N67" s="58"/>
      <c r="O67" s="54"/>
      <c r="P67" s="59"/>
      <c r="Q67" s="57"/>
      <c r="R67" s="57"/>
    </row>
    <row r="68" s="2" customFormat="1" spans="1:18">
      <c r="A68" s="54"/>
      <c r="B68" s="54"/>
      <c r="C68" s="54"/>
      <c r="D68" s="54"/>
      <c r="E68" s="54"/>
      <c r="F68" s="54"/>
      <c r="G68" s="55"/>
      <c r="H68" s="55"/>
      <c r="I68" s="54"/>
      <c r="J68" s="56"/>
      <c r="K68" s="57"/>
      <c r="L68" s="57"/>
      <c r="M68" s="57"/>
      <c r="N68" s="58"/>
      <c r="O68" s="54"/>
      <c r="P68" s="59"/>
      <c r="Q68" s="57"/>
      <c r="R68" s="57"/>
    </row>
    <row r="69" s="2" customFormat="1" spans="1:18">
      <c r="A69" s="54"/>
      <c r="B69" s="54"/>
      <c r="C69" s="54"/>
      <c r="D69" s="54"/>
      <c r="E69" s="54"/>
      <c r="F69" s="54"/>
      <c r="G69" s="55"/>
      <c r="H69" s="55"/>
      <c r="I69" s="54"/>
      <c r="J69" s="56"/>
      <c r="K69" s="57"/>
      <c r="L69" s="57"/>
      <c r="M69" s="57"/>
      <c r="N69" s="58"/>
      <c r="O69" s="54"/>
      <c r="P69" s="59"/>
      <c r="Q69" s="57"/>
      <c r="R69" s="57"/>
    </row>
    <row r="70" s="2" customFormat="1" spans="1:18">
      <c r="A70" s="54"/>
      <c r="B70" s="54"/>
      <c r="C70" s="54"/>
      <c r="D70" s="54"/>
      <c r="E70" s="54"/>
      <c r="F70" s="54"/>
      <c r="G70" s="55"/>
      <c r="H70" s="55"/>
      <c r="I70" s="54"/>
      <c r="J70" s="56"/>
      <c r="K70" s="57"/>
      <c r="L70" s="57"/>
      <c r="M70" s="57"/>
      <c r="N70" s="58"/>
      <c r="O70" s="54"/>
      <c r="P70" s="59"/>
      <c r="Q70" s="57"/>
      <c r="R70" s="57"/>
    </row>
    <row r="71" s="2" customFormat="1" spans="1:18">
      <c r="A71" s="54"/>
      <c r="B71" s="54"/>
      <c r="C71" s="54"/>
      <c r="D71" s="54"/>
      <c r="E71" s="54"/>
      <c r="F71" s="54"/>
      <c r="G71" s="55"/>
      <c r="H71" s="55"/>
      <c r="I71" s="54"/>
      <c r="J71" s="56"/>
      <c r="K71" s="57"/>
      <c r="L71" s="57"/>
      <c r="M71" s="57"/>
      <c r="N71" s="58"/>
      <c r="O71" s="54"/>
      <c r="P71" s="59"/>
      <c r="Q71" s="57"/>
      <c r="R71" s="57"/>
    </row>
    <row r="72" s="2" customFormat="1" spans="1:18">
      <c r="A72" s="54"/>
      <c r="B72" s="54"/>
      <c r="C72" s="54"/>
      <c r="D72" s="54"/>
      <c r="E72" s="54"/>
      <c r="F72" s="54"/>
      <c r="G72" s="55"/>
      <c r="H72" s="55"/>
      <c r="I72" s="54"/>
      <c r="J72" s="56"/>
      <c r="K72" s="57"/>
      <c r="L72" s="57"/>
      <c r="M72" s="57"/>
      <c r="N72" s="58"/>
      <c r="O72" s="54"/>
      <c r="P72" s="59"/>
      <c r="Q72" s="57"/>
      <c r="R72" s="57"/>
    </row>
    <row r="73" s="2" customFormat="1" spans="1:18">
      <c r="A73" s="54"/>
      <c r="B73" s="54"/>
      <c r="C73" s="54"/>
      <c r="D73" s="54"/>
      <c r="E73" s="54"/>
      <c r="F73" s="54"/>
      <c r="G73" s="55"/>
      <c r="H73" s="55"/>
      <c r="I73" s="54"/>
      <c r="J73" s="56"/>
      <c r="K73" s="57"/>
      <c r="L73" s="57"/>
      <c r="M73" s="57"/>
      <c r="N73" s="58"/>
      <c r="O73" s="54"/>
      <c r="P73" s="59"/>
      <c r="Q73" s="57"/>
      <c r="R73" s="57"/>
    </row>
    <row r="74" s="2" customFormat="1" spans="1:18">
      <c r="A74" s="54"/>
      <c r="B74" s="54"/>
      <c r="C74" s="54"/>
      <c r="D74" s="54"/>
      <c r="E74" s="54"/>
      <c r="F74" s="54"/>
      <c r="G74" s="55"/>
      <c r="H74" s="55"/>
      <c r="I74" s="54"/>
      <c r="J74" s="56"/>
      <c r="K74" s="57"/>
      <c r="L74" s="57"/>
      <c r="M74" s="57"/>
      <c r="N74" s="58"/>
      <c r="O74" s="54"/>
      <c r="P74" s="59"/>
      <c r="Q74" s="57"/>
      <c r="R74" s="57"/>
    </row>
    <row r="75" s="2" customFormat="1" spans="1:18">
      <c r="A75" s="54"/>
      <c r="B75" s="54"/>
      <c r="C75" s="54"/>
      <c r="D75" s="54"/>
      <c r="E75" s="54"/>
      <c r="F75" s="54"/>
      <c r="G75" s="55"/>
      <c r="H75" s="55"/>
      <c r="I75" s="54"/>
      <c r="J75" s="56"/>
      <c r="K75" s="57"/>
      <c r="L75" s="57"/>
      <c r="M75" s="57"/>
      <c r="N75" s="58"/>
      <c r="O75" s="54"/>
      <c r="P75" s="59"/>
      <c r="Q75" s="57"/>
      <c r="R75" s="57"/>
    </row>
    <row r="76" s="2" customFormat="1" spans="1:18">
      <c r="A76" s="54"/>
      <c r="B76" s="54"/>
      <c r="C76" s="54"/>
      <c r="D76" s="54"/>
      <c r="E76" s="54"/>
      <c r="F76" s="54"/>
      <c r="G76" s="55"/>
      <c r="H76" s="55"/>
      <c r="I76" s="54"/>
      <c r="J76" s="56"/>
      <c r="K76" s="57"/>
      <c r="L76" s="57"/>
      <c r="M76" s="57"/>
      <c r="N76" s="58"/>
      <c r="O76" s="54"/>
      <c r="P76" s="59"/>
      <c r="Q76" s="57"/>
      <c r="R76" s="57"/>
    </row>
    <row r="77" s="2" customFormat="1" spans="1:18">
      <c r="A77" s="54"/>
      <c r="B77" s="54"/>
      <c r="C77" s="54"/>
      <c r="D77" s="54"/>
      <c r="E77" s="54"/>
      <c r="F77" s="54"/>
      <c r="G77" s="55"/>
      <c r="H77" s="55"/>
      <c r="I77" s="54"/>
      <c r="J77" s="56"/>
      <c r="K77" s="57"/>
      <c r="L77" s="57"/>
      <c r="M77" s="57"/>
      <c r="N77" s="58"/>
      <c r="O77" s="54"/>
      <c r="P77" s="59"/>
      <c r="Q77" s="57"/>
      <c r="R77" s="57"/>
    </row>
    <row r="78" s="2" customFormat="1" spans="1:18">
      <c r="A78" s="54"/>
      <c r="B78" s="54"/>
      <c r="C78" s="54"/>
      <c r="D78" s="54"/>
      <c r="E78" s="54"/>
      <c r="F78" s="54"/>
      <c r="G78" s="55"/>
      <c r="H78" s="55"/>
      <c r="I78" s="54"/>
      <c r="J78" s="56"/>
      <c r="K78" s="57"/>
      <c r="L78" s="57"/>
      <c r="M78" s="57"/>
      <c r="N78" s="58"/>
      <c r="O78" s="54"/>
      <c r="P78" s="59"/>
      <c r="Q78" s="57"/>
      <c r="R78" s="57"/>
    </row>
    <row r="79" s="2" customFormat="1" spans="1:18">
      <c r="A79" s="54"/>
      <c r="B79" s="54"/>
      <c r="C79" s="54"/>
      <c r="D79" s="54"/>
      <c r="E79" s="54"/>
      <c r="F79" s="54"/>
      <c r="G79" s="55"/>
      <c r="H79" s="55"/>
      <c r="I79" s="54"/>
      <c r="J79" s="56"/>
      <c r="K79" s="57"/>
      <c r="L79" s="57"/>
      <c r="M79" s="57"/>
      <c r="N79" s="58"/>
      <c r="O79" s="54"/>
      <c r="P79" s="59"/>
      <c r="Q79" s="57"/>
      <c r="R79" s="57"/>
    </row>
    <row r="80" s="2" customFormat="1" spans="1:18">
      <c r="A80" s="54"/>
      <c r="B80" s="54"/>
      <c r="C80" s="54"/>
      <c r="D80" s="54"/>
      <c r="E80" s="54"/>
      <c r="F80" s="54"/>
      <c r="G80" s="55"/>
      <c r="H80" s="55"/>
      <c r="I80" s="54"/>
      <c r="J80" s="56"/>
      <c r="K80" s="57"/>
      <c r="L80" s="57"/>
      <c r="M80" s="57"/>
      <c r="N80" s="58"/>
      <c r="O80" s="54"/>
      <c r="P80" s="59"/>
      <c r="Q80" s="57"/>
      <c r="R80" s="57"/>
    </row>
    <row r="81" s="2" customFormat="1" spans="7:18">
      <c r="G81" s="71"/>
      <c r="H81" s="71"/>
      <c r="J81" s="72"/>
      <c r="K81" s="73"/>
      <c r="L81" s="73"/>
      <c r="M81" s="73"/>
      <c r="N81" s="74"/>
      <c r="P81" s="75"/>
      <c r="Q81" s="73"/>
      <c r="R81" s="73"/>
    </row>
    <row r="82" s="2" customFormat="1" spans="7:18">
      <c r="G82" s="71"/>
      <c r="H82" s="71"/>
      <c r="J82" s="72"/>
      <c r="K82" s="73"/>
      <c r="L82" s="73"/>
      <c r="M82" s="73"/>
      <c r="N82" s="74"/>
      <c r="P82" s="75"/>
      <c r="Q82" s="73"/>
      <c r="R82" s="73"/>
    </row>
    <row r="83" s="2" customFormat="1" spans="7:18">
      <c r="G83" s="71"/>
      <c r="H83" s="71"/>
      <c r="J83" s="72"/>
      <c r="K83" s="73"/>
      <c r="L83" s="73"/>
      <c r="M83" s="73"/>
      <c r="N83" s="74"/>
      <c r="P83" s="75"/>
      <c r="Q83" s="73"/>
      <c r="R83" s="73"/>
    </row>
    <row r="84" s="2" customFormat="1" spans="7:18">
      <c r="G84" s="71"/>
      <c r="H84" s="71"/>
      <c r="J84" s="72"/>
      <c r="K84" s="73"/>
      <c r="L84" s="73"/>
      <c r="M84" s="73"/>
      <c r="N84" s="74"/>
      <c r="P84" s="75"/>
      <c r="Q84" s="73"/>
      <c r="R84" s="73"/>
    </row>
    <row r="85" s="2" customFormat="1" spans="7:18">
      <c r="G85" s="71"/>
      <c r="H85" s="71"/>
      <c r="J85" s="72"/>
      <c r="K85" s="73"/>
      <c r="L85" s="73"/>
      <c r="M85" s="73"/>
      <c r="N85" s="74"/>
      <c r="P85" s="75"/>
      <c r="Q85" s="73"/>
      <c r="R85" s="73"/>
    </row>
    <row r="86" s="2" customFormat="1" spans="7:18">
      <c r="G86" s="71"/>
      <c r="H86" s="71"/>
      <c r="J86" s="72"/>
      <c r="K86" s="73"/>
      <c r="L86" s="73"/>
      <c r="M86" s="73"/>
      <c r="N86" s="74"/>
      <c r="P86" s="75"/>
      <c r="Q86" s="73"/>
      <c r="R86" s="73"/>
    </row>
    <row r="87" s="2" customFormat="1" spans="7:18">
      <c r="G87" s="71"/>
      <c r="H87" s="71"/>
      <c r="J87" s="72"/>
      <c r="K87" s="73"/>
      <c r="L87" s="73"/>
      <c r="M87" s="73"/>
      <c r="N87" s="74"/>
      <c r="P87" s="75"/>
      <c r="Q87" s="73"/>
      <c r="R87" s="73"/>
    </row>
    <row r="88" s="2" customFormat="1" spans="7:18">
      <c r="G88" s="71"/>
      <c r="H88" s="71"/>
      <c r="J88" s="72"/>
      <c r="K88" s="73"/>
      <c r="L88" s="73"/>
      <c r="M88" s="73"/>
      <c r="N88" s="74"/>
      <c r="P88" s="75"/>
      <c r="Q88" s="73"/>
      <c r="R88" s="73"/>
    </row>
    <row r="89" s="2" customFormat="1" spans="7:18">
      <c r="G89" s="71"/>
      <c r="H89" s="71"/>
      <c r="J89" s="72"/>
      <c r="K89" s="73"/>
      <c r="L89" s="73"/>
      <c r="M89" s="73"/>
      <c r="N89" s="74"/>
      <c r="P89" s="75"/>
      <c r="Q89" s="73"/>
      <c r="R89" s="73"/>
    </row>
    <row r="90" s="2" customFormat="1" spans="7:18">
      <c r="G90" s="71"/>
      <c r="H90" s="71"/>
      <c r="J90" s="72"/>
      <c r="K90" s="73"/>
      <c r="L90" s="73"/>
      <c r="M90" s="73"/>
      <c r="N90" s="74"/>
      <c r="P90" s="75"/>
      <c r="Q90" s="73"/>
      <c r="R90" s="73"/>
    </row>
    <row r="91" s="2" customFormat="1" spans="7:18">
      <c r="G91" s="71"/>
      <c r="H91" s="71"/>
      <c r="J91" s="72"/>
      <c r="K91" s="73"/>
      <c r="L91" s="73"/>
      <c r="M91" s="73"/>
      <c r="N91" s="74"/>
      <c r="P91" s="75"/>
      <c r="Q91" s="73"/>
      <c r="R91" s="73"/>
    </row>
    <row r="92" s="2" customFormat="1" spans="7:18">
      <c r="G92" s="71"/>
      <c r="H92" s="71"/>
      <c r="J92" s="72"/>
      <c r="K92" s="73"/>
      <c r="L92" s="73"/>
      <c r="M92" s="73"/>
      <c r="N92" s="74"/>
      <c r="P92" s="75"/>
      <c r="Q92" s="73"/>
      <c r="R92" s="73"/>
    </row>
    <row r="93" s="2" customFormat="1" spans="7:18">
      <c r="G93" s="71"/>
      <c r="H93" s="71"/>
      <c r="J93" s="72"/>
      <c r="K93" s="73"/>
      <c r="L93" s="73"/>
      <c r="M93" s="73"/>
      <c r="N93" s="74"/>
      <c r="P93" s="75"/>
      <c r="Q93" s="73"/>
      <c r="R93" s="73"/>
    </row>
    <row r="94" s="2" customFormat="1" spans="7:18">
      <c r="G94" s="71"/>
      <c r="H94" s="71"/>
      <c r="J94" s="72"/>
      <c r="K94" s="73"/>
      <c r="L94" s="73"/>
      <c r="M94" s="73"/>
      <c r="N94" s="74"/>
      <c r="P94" s="75"/>
      <c r="Q94" s="73"/>
      <c r="R94" s="73"/>
    </row>
    <row r="95" s="2" customFormat="1" spans="7:18">
      <c r="G95" s="71"/>
      <c r="H95" s="71"/>
      <c r="J95" s="72"/>
      <c r="K95" s="73"/>
      <c r="L95" s="73"/>
      <c r="M95" s="73"/>
      <c r="N95" s="74"/>
      <c r="P95" s="75"/>
      <c r="Q95" s="73"/>
      <c r="R95" s="73"/>
    </row>
    <row r="96" s="2" customFormat="1" spans="7:18">
      <c r="G96" s="71"/>
      <c r="H96" s="71"/>
      <c r="J96" s="72"/>
      <c r="K96" s="73"/>
      <c r="L96" s="73"/>
      <c r="M96" s="73"/>
      <c r="N96" s="74"/>
      <c r="P96" s="75"/>
      <c r="Q96" s="73"/>
      <c r="R96" s="73"/>
    </row>
    <row r="97" s="2" customFormat="1" spans="7:18">
      <c r="G97" s="71"/>
      <c r="H97" s="71"/>
      <c r="J97" s="72"/>
      <c r="K97" s="73"/>
      <c r="L97" s="73"/>
      <c r="M97" s="73"/>
      <c r="N97" s="74"/>
      <c r="P97" s="75"/>
      <c r="Q97" s="73"/>
      <c r="R97" s="73"/>
    </row>
    <row r="98" s="2" customFormat="1" spans="7:18">
      <c r="G98" s="71"/>
      <c r="H98" s="71"/>
      <c r="J98" s="72"/>
      <c r="K98" s="73"/>
      <c r="L98" s="73"/>
      <c r="M98" s="73"/>
      <c r="N98" s="74"/>
      <c r="P98" s="75"/>
      <c r="Q98" s="73"/>
      <c r="R98" s="73"/>
    </row>
    <row r="99" s="2" customFormat="1" spans="7:18">
      <c r="G99" s="71"/>
      <c r="H99" s="71"/>
      <c r="J99" s="72"/>
      <c r="K99" s="73"/>
      <c r="L99" s="73"/>
      <c r="M99" s="73"/>
      <c r="N99" s="74"/>
      <c r="P99" s="75"/>
      <c r="Q99" s="73"/>
      <c r="R99" s="73"/>
    </row>
    <row r="100" s="2" customFormat="1" spans="7:18">
      <c r="G100" s="71"/>
      <c r="H100" s="71"/>
      <c r="J100" s="72"/>
      <c r="K100" s="73"/>
      <c r="L100" s="73"/>
      <c r="M100" s="73"/>
      <c r="N100" s="74"/>
      <c r="P100" s="75"/>
      <c r="Q100" s="73"/>
      <c r="R100" s="73"/>
    </row>
    <row r="101" s="2" customFormat="1" spans="7:18">
      <c r="G101" s="71"/>
      <c r="H101" s="71"/>
      <c r="J101" s="72"/>
      <c r="K101" s="73"/>
      <c r="L101" s="73"/>
      <c r="M101" s="73"/>
      <c r="N101" s="74"/>
      <c r="P101" s="75"/>
      <c r="Q101" s="73"/>
      <c r="R101" s="73"/>
    </row>
    <row r="102" s="2" customFormat="1" spans="7:18">
      <c r="G102" s="71"/>
      <c r="H102" s="71"/>
      <c r="J102" s="72"/>
      <c r="K102" s="73"/>
      <c r="L102" s="73"/>
      <c r="M102" s="73"/>
      <c r="N102" s="74"/>
      <c r="P102" s="75"/>
      <c r="Q102" s="73"/>
      <c r="R102" s="73"/>
    </row>
    <row r="103" s="2" customFormat="1" spans="7:18">
      <c r="G103" s="71"/>
      <c r="H103" s="71"/>
      <c r="J103" s="72"/>
      <c r="K103" s="73"/>
      <c r="L103" s="73"/>
      <c r="M103" s="73"/>
      <c r="N103" s="74"/>
      <c r="P103" s="75"/>
      <c r="Q103" s="73"/>
      <c r="R103" s="73"/>
    </row>
    <row r="104" s="2" customFormat="1" spans="7:18">
      <c r="G104" s="71"/>
      <c r="H104" s="71"/>
      <c r="J104" s="72"/>
      <c r="K104" s="73"/>
      <c r="L104" s="73"/>
      <c r="M104" s="73"/>
      <c r="N104" s="74"/>
      <c r="P104" s="75"/>
      <c r="Q104" s="73"/>
      <c r="R104" s="73"/>
    </row>
    <row r="105" s="2" customFormat="1" spans="7:18">
      <c r="G105" s="71"/>
      <c r="H105" s="71"/>
      <c r="J105" s="72"/>
      <c r="K105" s="73"/>
      <c r="L105" s="73"/>
      <c r="M105" s="73"/>
      <c r="N105" s="74"/>
      <c r="P105" s="75"/>
      <c r="Q105" s="73"/>
      <c r="R105" s="73"/>
    </row>
    <row r="106" s="2" customFormat="1" spans="7:18">
      <c r="G106" s="71"/>
      <c r="H106" s="71"/>
      <c r="J106" s="72"/>
      <c r="K106" s="73"/>
      <c r="L106" s="73"/>
      <c r="M106" s="73"/>
      <c r="N106" s="74"/>
      <c r="P106" s="75"/>
      <c r="Q106" s="73"/>
      <c r="R106" s="73"/>
    </row>
    <row r="107" s="2" customFormat="1" spans="7:18">
      <c r="G107" s="71"/>
      <c r="H107" s="71"/>
      <c r="J107" s="72"/>
      <c r="K107" s="73"/>
      <c r="L107" s="73"/>
      <c r="M107" s="73"/>
      <c r="N107" s="74"/>
      <c r="P107" s="75"/>
      <c r="Q107" s="73"/>
      <c r="R107" s="73"/>
    </row>
    <row r="108" s="2" customFormat="1" spans="7:18">
      <c r="G108" s="71"/>
      <c r="H108" s="71"/>
      <c r="J108" s="72"/>
      <c r="K108" s="73"/>
      <c r="L108" s="73"/>
      <c r="M108" s="73"/>
      <c r="N108" s="74"/>
      <c r="P108" s="75"/>
      <c r="Q108" s="73"/>
      <c r="R108" s="73"/>
    </row>
    <row r="109" s="2" customFormat="1" spans="7:18">
      <c r="G109" s="71"/>
      <c r="H109" s="71"/>
      <c r="J109" s="72"/>
      <c r="K109" s="73"/>
      <c r="L109" s="73"/>
      <c r="M109" s="73"/>
      <c r="N109" s="74"/>
      <c r="P109" s="75"/>
      <c r="Q109" s="73"/>
      <c r="R109" s="73"/>
    </row>
    <row r="110" s="2" customFormat="1" spans="7:18">
      <c r="G110" s="71"/>
      <c r="H110" s="71"/>
      <c r="J110" s="72"/>
      <c r="K110" s="73"/>
      <c r="L110" s="73"/>
      <c r="M110" s="73"/>
      <c r="N110" s="74"/>
      <c r="P110" s="75"/>
      <c r="Q110" s="73"/>
      <c r="R110" s="73"/>
    </row>
    <row r="111" s="2" customFormat="1" spans="7:18">
      <c r="G111" s="71"/>
      <c r="H111" s="71"/>
      <c r="J111" s="72"/>
      <c r="K111" s="73"/>
      <c r="L111" s="73"/>
      <c r="M111" s="73"/>
      <c r="N111" s="74"/>
      <c r="P111" s="75"/>
      <c r="Q111" s="73"/>
      <c r="R111" s="73"/>
    </row>
    <row r="112" s="2" customFormat="1" spans="7:18">
      <c r="G112" s="71"/>
      <c r="H112" s="71"/>
      <c r="J112" s="72"/>
      <c r="K112" s="73"/>
      <c r="L112" s="73"/>
      <c r="M112" s="73"/>
      <c r="N112" s="74"/>
      <c r="P112" s="75"/>
      <c r="Q112" s="73"/>
      <c r="R112" s="73"/>
    </row>
    <row r="113" s="2" customFormat="1" spans="7:18">
      <c r="G113" s="71"/>
      <c r="H113" s="71"/>
      <c r="J113" s="72"/>
      <c r="K113" s="73"/>
      <c r="L113" s="73"/>
      <c r="M113" s="73"/>
      <c r="N113" s="74"/>
      <c r="P113" s="75"/>
      <c r="Q113" s="73"/>
      <c r="R113" s="73"/>
    </row>
    <row r="114" s="2" customFormat="1" spans="7:18">
      <c r="G114" s="71"/>
      <c r="H114" s="71"/>
      <c r="J114" s="72"/>
      <c r="K114" s="73"/>
      <c r="L114" s="73"/>
      <c r="M114" s="73"/>
      <c r="N114" s="74"/>
      <c r="P114" s="75"/>
      <c r="Q114" s="73"/>
      <c r="R114" s="73"/>
    </row>
    <row r="115" s="2" customFormat="1" spans="7:18">
      <c r="G115" s="71"/>
      <c r="H115" s="71"/>
      <c r="J115" s="72"/>
      <c r="K115" s="73"/>
      <c r="L115" s="73"/>
      <c r="M115" s="73"/>
      <c r="N115" s="74"/>
      <c r="P115" s="75"/>
      <c r="Q115" s="73"/>
      <c r="R115" s="73"/>
    </row>
    <row r="116" s="2" customFormat="1" spans="7:18">
      <c r="G116" s="71"/>
      <c r="H116" s="71"/>
      <c r="J116" s="72"/>
      <c r="K116" s="73"/>
      <c r="L116" s="73"/>
      <c r="M116" s="73"/>
      <c r="N116" s="74"/>
      <c r="P116" s="75"/>
      <c r="Q116" s="73"/>
      <c r="R116" s="73"/>
    </row>
    <row r="117" s="2" customFormat="1" spans="7:18">
      <c r="G117" s="71"/>
      <c r="H117" s="71"/>
      <c r="J117" s="72"/>
      <c r="K117" s="73"/>
      <c r="L117" s="73"/>
      <c r="M117" s="73"/>
      <c r="N117" s="74"/>
      <c r="P117" s="75"/>
      <c r="Q117" s="73"/>
      <c r="R117" s="73"/>
    </row>
    <row r="118" s="2" customFormat="1" spans="7:18">
      <c r="G118" s="71"/>
      <c r="H118" s="71"/>
      <c r="J118" s="72"/>
      <c r="K118" s="73"/>
      <c r="L118" s="73"/>
      <c r="M118" s="73"/>
      <c r="N118" s="74"/>
      <c r="P118" s="75"/>
      <c r="Q118" s="73"/>
      <c r="R118" s="73"/>
    </row>
    <row r="119" s="2" customFormat="1" spans="7:18">
      <c r="G119" s="71"/>
      <c r="H119" s="71"/>
      <c r="J119" s="72"/>
      <c r="K119" s="73"/>
      <c r="L119" s="73"/>
      <c r="M119" s="73"/>
      <c r="N119" s="74"/>
      <c r="P119" s="75"/>
      <c r="Q119" s="73"/>
      <c r="R119" s="73"/>
    </row>
    <row r="120" s="2" customFormat="1" spans="7:18">
      <c r="G120" s="71"/>
      <c r="H120" s="71"/>
      <c r="J120" s="72"/>
      <c r="K120" s="73"/>
      <c r="L120" s="73"/>
      <c r="M120" s="73"/>
      <c r="N120" s="74"/>
      <c r="P120" s="75"/>
      <c r="Q120" s="73"/>
      <c r="R120" s="73"/>
    </row>
    <row r="121" s="2" customFormat="1" spans="7:18">
      <c r="G121" s="71"/>
      <c r="H121" s="71"/>
      <c r="J121" s="72"/>
      <c r="K121" s="73"/>
      <c r="L121" s="73"/>
      <c r="M121" s="73"/>
      <c r="N121" s="74"/>
      <c r="P121" s="75"/>
      <c r="Q121" s="73"/>
      <c r="R121" s="73"/>
    </row>
    <row r="122" s="2" customFormat="1" spans="7:18">
      <c r="G122" s="71"/>
      <c r="H122" s="71"/>
      <c r="J122" s="72"/>
      <c r="K122" s="73"/>
      <c r="L122" s="73"/>
      <c r="M122" s="73"/>
      <c r="N122" s="74"/>
      <c r="P122" s="75"/>
      <c r="Q122" s="73"/>
      <c r="R122" s="73"/>
    </row>
    <row r="123" s="2" customFormat="1" spans="7:18">
      <c r="G123" s="71"/>
      <c r="H123" s="71"/>
      <c r="J123" s="72"/>
      <c r="K123" s="73"/>
      <c r="L123" s="73"/>
      <c r="M123" s="73"/>
      <c r="N123" s="74"/>
      <c r="P123" s="75"/>
      <c r="Q123" s="73"/>
      <c r="R123" s="73"/>
    </row>
    <row r="124" s="2" customFormat="1" spans="7:18">
      <c r="G124" s="71"/>
      <c r="H124" s="71"/>
      <c r="J124" s="72"/>
      <c r="K124" s="73"/>
      <c r="L124" s="73"/>
      <c r="M124" s="73"/>
      <c r="N124" s="74"/>
      <c r="P124" s="75"/>
      <c r="Q124" s="73"/>
      <c r="R124" s="73"/>
    </row>
    <row r="125" s="2" customFormat="1" spans="7:18">
      <c r="G125" s="71"/>
      <c r="H125" s="71"/>
      <c r="J125" s="72"/>
      <c r="K125" s="73"/>
      <c r="L125" s="73"/>
      <c r="M125" s="73"/>
      <c r="N125" s="74"/>
      <c r="P125" s="75"/>
      <c r="Q125" s="73"/>
      <c r="R125" s="73"/>
    </row>
    <row r="126" s="2" customFormat="1" spans="7:18">
      <c r="G126" s="71"/>
      <c r="H126" s="71"/>
      <c r="J126" s="72"/>
      <c r="K126" s="73"/>
      <c r="L126" s="73"/>
      <c r="M126" s="73"/>
      <c r="N126" s="74"/>
      <c r="P126" s="75"/>
      <c r="Q126" s="73"/>
      <c r="R126" s="73"/>
    </row>
    <row r="127" s="2" customFormat="1" spans="7:18">
      <c r="G127" s="71"/>
      <c r="H127" s="71"/>
      <c r="J127" s="72"/>
      <c r="K127" s="73"/>
      <c r="L127" s="73"/>
      <c r="M127" s="73"/>
      <c r="N127" s="74"/>
      <c r="P127" s="75"/>
      <c r="Q127" s="73"/>
      <c r="R127" s="73"/>
    </row>
    <row r="128" s="2" customFormat="1" spans="7:18">
      <c r="G128" s="71"/>
      <c r="H128" s="71"/>
      <c r="J128" s="72"/>
      <c r="K128" s="73"/>
      <c r="L128" s="73"/>
      <c r="M128" s="73"/>
      <c r="N128" s="74"/>
      <c r="P128" s="75"/>
      <c r="Q128" s="73"/>
      <c r="R128" s="73"/>
    </row>
    <row r="129" s="2" customFormat="1" spans="7:18">
      <c r="G129" s="71"/>
      <c r="H129" s="71"/>
      <c r="J129" s="72"/>
      <c r="K129" s="73"/>
      <c r="L129" s="73"/>
      <c r="M129" s="73"/>
      <c r="N129" s="74"/>
      <c r="P129" s="75"/>
      <c r="Q129" s="73"/>
      <c r="R129" s="73"/>
    </row>
    <row r="130" s="2" customFormat="1" spans="7:18">
      <c r="G130" s="71"/>
      <c r="H130" s="71"/>
      <c r="J130" s="72"/>
      <c r="K130" s="73"/>
      <c r="L130" s="73"/>
      <c r="M130" s="73"/>
      <c r="N130" s="74"/>
      <c r="P130" s="75"/>
      <c r="Q130" s="73"/>
      <c r="R130" s="73"/>
    </row>
    <row r="131" s="2" customFormat="1" spans="7:18">
      <c r="G131" s="71"/>
      <c r="H131" s="71"/>
      <c r="J131" s="72"/>
      <c r="K131" s="73"/>
      <c r="L131" s="73"/>
      <c r="M131" s="73"/>
      <c r="N131" s="74"/>
      <c r="P131" s="75"/>
      <c r="Q131" s="73"/>
      <c r="R131" s="73"/>
    </row>
    <row r="132" s="2" customFormat="1" spans="7:18">
      <c r="G132" s="71"/>
      <c r="H132" s="71"/>
      <c r="J132" s="72"/>
      <c r="K132" s="73"/>
      <c r="L132" s="73"/>
      <c r="M132" s="73"/>
      <c r="N132" s="74"/>
      <c r="P132" s="75"/>
      <c r="Q132" s="73"/>
      <c r="R132" s="73"/>
    </row>
    <row r="133" s="2" customFormat="1" spans="7:18">
      <c r="G133" s="71"/>
      <c r="H133" s="71"/>
      <c r="J133" s="72"/>
      <c r="K133" s="73"/>
      <c r="L133" s="73"/>
      <c r="M133" s="73"/>
      <c r="N133" s="74"/>
      <c r="P133" s="75"/>
      <c r="Q133" s="73"/>
      <c r="R133" s="73"/>
    </row>
    <row r="134" s="2" customFormat="1" spans="7:18">
      <c r="G134" s="71"/>
      <c r="H134" s="71"/>
      <c r="J134" s="72"/>
      <c r="K134" s="73"/>
      <c r="L134" s="73"/>
      <c r="M134" s="73"/>
      <c r="N134" s="74"/>
      <c r="P134" s="75"/>
      <c r="Q134" s="73"/>
      <c r="R134" s="73"/>
    </row>
    <row r="135" s="2" customFormat="1" spans="7:18">
      <c r="G135" s="71"/>
      <c r="H135" s="71"/>
      <c r="J135" s="72"/>
      <c r="K135" s="73"/>
      <c r="L135" s="73"/>
      <c r="M135" s="73"/>
      <c r="N135" s="74"/>
      <c r="P135" s="75"/>
      <c r="Q135" s="73"/>
      <c r="R135" s="73"/>
    </row>
    <row r="136" s="2" customFormat="1" spans="7:18">
      <c r="G136" s="71"/>
      <c r="H136" s="71"/>
      <c r="J136" s="72"/>
      <c r="K136" s="73"/>
      <c r="L136" s="73"/>
      <c r="M136" s="73"/>
      <c r="N136" s="74"/>
      <c r="P136" s="75"/>
      <c r="Q136" s="73"/>
      <c r="R136" s="73"/>
    </row>
    <row r="137" s="2" customFormat="1" spans="7:18">
      <c r="G137" s="71"/>
      <c r="H137" s="71"/>
      <c r="J137" s="72"/>
      <c r="K137" s="73"/>
      <c r="L137" s="73"/>
      <c r="M137" s="73"/>
      <c r="N137" s="74"/>
      <c r="P137" s="75"/>
      <c r="Q137" s="73"/>
      <c r="R137" s="73"/>
    </row>
    <row r="138" s="2" customFormat="1" spans="7:18">
      <c r="G138" s="71"/>
      <c r="H138" s="71"/>
      <c r="J138" s="72"/>
      <c r="K138" s="73"/>
      <c r="L138" s="73"/>
      <c r="M138" s="73"/>
      <c r="N138" s="74"/>
      <c r="P138" s="75"/>
      <c r="Q138" s="73"/>
      <c r="R138" s="73"/>
    </row>
    <row r="139" s="2" customFormat="1" spans="7:18">
      <c r="G139" s="71"/>
      <c r="H139" s="71"/>
      <c r="J139" s="72"/>
      <c r="K139" s="73"/>
      <c r="L139" s="73"/>
      <c r="M139" s="73"/>
      <c r="N139" s="74"/>
      <c r="P139" s="75"/>
      <c r="Q139" s="73"/>
      <c r="R139" s="73"/>
    </row>
    <row r="140" s="2" customFormat="1" spans="7:18">
      <c r="G140" s="71"/>
      <c r="H140" s="71"/>
      <c r="J140" s="72"/>
      <c r="K140" s="73"/>
      <c r="L140" s="73"/>
      <c r="M140" s="73"/>
      <c r="N140" s="74"/>
      <c r="P140" s="75"/>
      <c r="Q140" s="73"/>
      <c r="R140" s="73"/>
    </row>
    <row r="141" s="2" customFormat="1" spans="7:18">
      <c r="G141" s="71"/>
      <c r="H141" s="71"/>
      <c r="J141" s="72"/>
      <c r="K141" s="73"/>
      <c r="L141" s="73"/>
      <c r="M141" s="73"/>
      <c r="N141" s="74"/>
      <c r="P141" s="75"/>
      <c r="Q141" s="73"/>
      <c r="R141" s="73"/>
    </row>
    <row r="142" s="2" customFormat="1" spans="7:18">
      <c r="G142" s="71"/>
      <c r="H142" s="71"/>
      <c r="J142" s="72"/>
      <c r="K142" s="73"/>
      <c r="L142" s="73"/>
      <c r="M142" s="73"/>
      <c r="N142" s="74"/>
      <c r="P142" s="75"/>
      <c r="Q142" s="73"/>
      <c r="R142" s="73"/>
    </row>
    <row r="143" s="2" customFormat="1" spans="7:18">
      <c r="G143" s="71"/>
      <c r="H143" s="71"/>
      <c r="J143" s="72"/>
      <c r="K143" s="73"/>
      <c r="L143" s="73"/>
      <c r="M143" s="73"/>
      <c r="N143" s="74"/>
      <c r="P143" s="75"/>
      <c r="Q143" s="73"/>
      <c r="R143" s="73"/>
    </row>
    <row r="144" s="2" customFormat="1" spans="7:18">
      <c r="G144" s="71"/>
      <c r="H144" s="71"/>
      <c r="J144" s="72"/>
      <c r="K144" s="73"/>
      <c r="L144" s="73"/>
      <c r="M144" s="73"/>
      <c r="N144" s="74"/>
      <c r="P144" s="75"/>
      <c r="Q144" s="73"/>
      <c r="R144" s="73"/>
    </row>
    <row r="145" s="2" customFormat="1" spans="7:18">
      <c r="G145" s="71"/>
      <c r="H145" s="71"/>
      <c r="J145" s="72"/>
      <c r="K145" s="73"/>
      <c r="L145" s="73"/>
      <c r="M145" s="73"/>
      <c r="N145" s="74"/>
      <c r="P145" s="75"/>
      <c r="Q145" s="73"/>
      <c r="R145" s="73"/>
    </row>
    <row r="146" s="2" customFormat="1" spans="7:18">
      <c r="G146" s="71"/>
      <c r="H146" s="71"/>
      <c r="J146" s="72"/>
      <c r="K146" s="73"/>
      <c r="L146" s="73"/>
      <c r="M146" s="73"/>
      <c r="N146" s="74"/>
      <c r="P146" s="75"/>
      <c r="Q146" s="73"/>
      <c r="R146" s="73"/>
    </row>
    <row r="147" s="2" customFormat="1" spans="7:18">
      <c r="G147" s="71"/>
      <c r="H147" s="71"/>
      <c r="J147" s="72"/>
      <c r="K147" s="73"/>
      <c r="L147" s="73"/>
      <c r="M147" s="73"/>
      <c r="N147" s="74"/>
      <c r="P147" s="75"/>
      <c r="Q147" s="73"/>
      <c r="R147" s="73"/>
    </row>
    <row r="148" s="2" customFormat="1" spans="7:18">
      <c r="G148" s="71"/>
      <c r="H148" s="71"/>
      <c r="J148" s="72"/>
      <c r="K148" s="73"/>
      <c r="L148" s="73"/>
      <c r="M148" s="73"/>
      <c r="N148" s="74"/>
      <c r="P148" s="75"/>
      <c r="Q148" s="73"/>
      <c r="R148" s="73"/>
    </row>
    <row r="149" s="2" customFormat="1" spans="7:18">
      <c r="G149" s="71"/>
      <c r="H149" s="71"/>
      <c r="J149" s="72"/>
      <c r="K149" s="73"/>
      <c r="L149" s="73"/>
      <c r="M149" s="73"/>
      <c r="N149" s="74"/>
      <c r="P149" s="75"/>
      <c r="Q149" s="73"/>
      <c r="R149" s="73"/>
    </row>
    <row r="150" s="2" customFormat="1" spans="7:18">
      <c r="G150" s="71"/>
      <c r="H150" s="71"/>
      <c r="J150" s="72"/>
      <c r="K150" s="73"/>
      <c r="L150" s="73"/>
      <c r="M150" s="73"/>
      <c r="N150" s="74"/>
      <c r="P150" s="75"/>
      <c r="Q150" s="73"/>
      <c r="R150" s="73"/>
    </row>
    <row r="151" s="2" customFormat="1" spans="7:18">
      <c r="G151" s="71"/>
      <c r="H151" s="71"/>
      <c r="J151" s="72"/>
      <c r="K151" s="73"/>
      <c r="L151" s="73"/>
      <c r="M151" s="73"/>
      <c r="N151" s="74"/>
      <c r="P151" s="75"/>
      <c r="Q151" s="73"/>
      <c r="R151" s="73"/>
    </row>
    <row r="152" s="2" customFormat="1" spans="7:18">
      <c r="G152" s="71"/>
      <c r="H152" s="71"/>
      <c r="J152" s="72"/>
      <c r="K152" s="73"/>
      <c r="L152" s="73"/>
      <c r="M152" s="73"/>
      <c r="N152" s="74"/>
      <c r="P152" s="75"/>
      <c r="Q152" s="73"/>
      <c r="R152" s="73"/>
    </row>
    <row r="153" s="2" customFormat="1" spans="7:18">
      <c r="G153" s="71"/>
      <c r="H153" s="71"/>
      <c r="J153" s="72"/>
      <c r="K153" s="73"/>
      <c r="L153" s="73"/>
      <c r="M153" s="73"/>
      <c r="N153" s="74"/>
      <c r="P153" s="75"/>
      <c r="Q153" s="73"/>
      <c r="R153" s="73"/>
    </row>
    <row r="154" s="2" customFormat="1" spans="7:18">
      <c r="G154" s="71"/>
      <c r="H154" s="71"/>
      <c r="J154" s="72"/>
      <c r="K154" s="73"/>
      <c r="L154" s="73"/>
      <c r="M154" s="73"/>
      <c r="N154" s="74"/>
      <c r="P154" s="75"/>
      <c r="Q154" s="73"/>
      <c r="R154" s="73"/>
    </row>
    <row r="155" s="2" customFormat="1" spans="7:18">
      <c r="G155" s="71"/>
      <c r="H155" s="71"/>
      <c r="J155" s="72"/>
      <c r="K155" s="73"/>
      <c r="L155" s="73"/>
      <c r="M155" s="73"/>
      <c r="N155" s="74"/>
      <c r="P155" s="75"/>
      <c r="Q155" s="73"/>
      <c r="R155" s="73"/>
    </row>
    <row r="156" s="2" customFormat="1" spans="7:18">
      <c r="G156" s="71"/>
      <c r="H156" s="71"/>
      <c r="J156" s="72"/>
      <c r="K156" s="73"/>
      <c r="L156" s="73"/>
      <c r="M156" s="73"/>
      <c r="N156" s="74"/>
      <c r="P156" s="75"/>
      <c r="Q156" s="73"/>
      <c r="R156" s="73"/>
    </row>
    <row r="157" s="2" customFormat="1" spans="7:18">
      <c r="G157" s="71"/>
      <c r="H157" s="71"/>
      <c r="J157" s="72"/>
      <c r="K157" s="73"/>
      <c r="L157" s="73"/>
      <c r="M157" s="73"/>
      <c r="N157" s="74"/>
      <c r="P157" s="75"/>
      <c r="Q157" s="73"/>
      <c r="R157" s="73"/>
    </row>
    <row r="158" s="2" customFormat="1" spans="7:18">
      <c r="G158" s="71"/>
      <c r="H158" s="71"/>
      <c r="J158" s="72"/>
      <c r="K158" s="73"/>
      <c r="L158" s="73"/>
      <c r="M158" s="73"/>
      <c r="N158" s="74"/>
      <c r="P158" s="75"/>
      <c r="Q158" s="73"/>
      <c r="R158" s="73"/>
    </row>
    <row r="159" s="2" customFormat="1" spans="7:18">
      <c r="G159" s="71"/>
      <c r="H159" s="71"/>
      <c r="J159" s="72"/>
      <c r="K159" s="73"/>
      <c r="L159" s="73"/>
      <c r="M159" s="73"/>
      <c r="N159" s="74"/>
      <c r="P159" s="75"/>
      <c r="Q159" s="73"/>
      <c r="R159" s="73"/>
    </row>
    <row r="160" s="2" customFormat="1" spans="7:18">
      <c r="G160" s="71"/>
      <c r="H160" s="71"/>
      <c r="J160" s="72"/>
      <c r="K160" s="73"/>
      <c r="L160" s="73"/>
      <c r="M160" s="73"/>
      <c r="N160" s="74"/>
      <c r="P160" s="75"/>
      <c r="Q160" s="73"/>
      <c r="R160" s="73"/>
    </row>
    <row r="161" s="2" customFormat="1" spans="7:18">
      <c r="G161" s="71"/>
      <c r="H161" s="71"/>
      <c r="J161" s="72"/>
      <c r="K161" s="73"/>
      <c r="L161" s="73"/>
      <c r="M161" s="73"/>
      <c r="N161" s="74"/>
      <c r="P161" s="75"/>
      <c r="Q161" s="73"/>
      <c r="R161" s="73"/>
    </row>
    <row r="162" s="2" customFormat="1" spans="7:18">
      <c r="G162" s="71"/>
      <c r="H162" s="71"/>
      <c r="J162" s="72"/>
      <c r="K162" s="73"/>
      <c r="L162" s="73"/>
      <c r="M162" s="73"/>
      <c r="N162" s="74"/>
      <c r="P162" s="75"/>
      <c r="Q162" s="73"/>
      <c r="R162" s="73"/>
    </row>
    <row r="163" s="2" customFormat="1" spans="7:18">
      <c r="G163" s="71"/>
      <c r="H163" s="71"/>
      <c r="J163" s="72"/>
      <c r="K163" s="73"/>
      <c r="L163" s="73"/>
      <c r="M163" s="73"/>
      <c r="N163" s="74"/>
      <c r="P163" s="75"/>
      <c r="Q163" s="73"/>
      <c r="R163" s="73"/>
    </row>
    <row r="164" s="2" customFormat="1" spans="7:18">
      <c r="G164" s="71"/>
      <c r="H164" s="71"/>
      <c r="J164" s="72"/>
      <c r="K164" s="73"/>
      <c r="L164" s="73"/>
      <c r="M164" s="73"/>
      <c r="N164" s="74"/>
      <c r="P164" s="75"/>
      <c r="Q164" s="73"/>
      <c r="R164" s="73"/>
    </row>
    <row r="165" s="2" customFormat="1" spans="7:18">
      <c r="G165" s="71"/>
      <c r="H165" s="71"/>
      <c r="J165" s="72"/>
      <c r="K165" s="73"/>
      <c r="L165" s="73"/>
      <c r="M165" s="73"/>
      <c r="N165" s="74"/>
      <c r="P165" s="75"/>
      <c r="Q165" s="73"/>
      <c r="R165" s="73"/>
    </row>
    <row r="166" s="2" customFormat="1" spans="7:18">
      <c r="G166" s="71"/>
      <c r="H166" s="71"/>
      <c r="J166" s="72"/>
      <c r="K166" s="73"/>
      <c r="L166" s="73"/>
      <c r="M166" s="73"/>
      <c r="N166" s="74"/>
      <c r="P166" s="75"/>
      <c r="Q166" s="73"/>
      <c r="R166" s="73"/>
    </row>
    <row r="167" s="2" customFormat="1" spans="7:18">
      <c r="G167" s="71"/>
      <c r="H167" s="71"/>
      <c r="J167" s="72"/>
      <c r="K167" s="73"/>
      <c r="L167" s="73"/>
      <c r="M167" s="73"/>
      <c r="N167" s="74"/>
      <c r="P167" s="75"/>
      <c r="Q167" s="73"/>
      <c r="R167" s="73"/>
    </row>
    <row r="168" s="2" customFormat="1" spans="7:18">
      <c r="G168" s="71"/>
      <c r="H168" s="71"/>
      <c r="J168" s="72"/>
      <c r="K168" s="73"/>
      <c r="L168" s="73"/>
      <c r="M168" s="73"/>
      <c r="N168" s="74"/>
      <c r="P168" s="75"/>
      <c r="Q168" s="73"/>
      <c r="R168" s="73"/>
    </row>
    <row r="169" s="2" customFormat="1" spans="7:18">
      <c r="G169" s="71"/>
      <c r="H169" s="71"/>
      <c r="J169" s="72"/>
      <c r="K169" s="73"/>
      <c r="L169" s="73"/>
      <c r="M169" s="73"/>
      <c r="N169" s="74"/>
      <c r="P169" s="75"/>
      <c r="Q169" s="73"/>
      <c r="R169" s="73"/>
    </row>
    <row r="170" s="2" customFormat="1" spans="7:18">
      <c r="G170" s="71"/>
      <c r="H170" s="71"/>
      <c r="J170" s="72"/>
      <c r="K170" s="73"/>
      <c r="L170" s="73"/>
      <c r="M170" s="73"/>
      <c r="N170" s="74"/>
      <c r="P170" s="75"/>
      <c r="Q170" s="73"/>
      <c r="R170" s="73"/>
    </row>
    <row r="171" s="2" customFormat="1" spans="7:18">
      <c r="G171" s="71"/>
      <c r="H171" s="71"/>
      <c r="J171" s="72"/>
      <c r="K171" s="73"/>
      <c r="L171" s="73"/>
      <c r="M171" s="73"/>
      <c r="N171" s="74"/>
      <c r="P171" s="75"/>
      <c r="Q171" s="73"/>
      <c r="R171" s="73"/>
    </row>
    <row r="172" s="2" customFormat="1" spans="7:18">
      <c r="G172" s="71"/>
      <c r="H172" s="71"/>
      <c r="J172" s="72"/>
      <c r="K172" s="73"/>
      <c r="L172" s="73"/>
      <c r="M172" s="73"/>
      <c r="N172" s="74"/>
      <c r="P172" s="75"/>
      <c r="Q172" s="73"/>
      <c r="R172" s="73"/>
    </row>
    <row r="173" s="2" customFormat="1" spans="7:18">
      <c r="G173" s="71"/>
      <c r="H173" s="71"/>
      <c r="J173" s="72"/>
      <c r="K173" s="73"/>
      <c r="L173" s="73"/>
      <c r="M173" s="73"/>
      <c r="N173" s="74"/>
      <c r="P173" s="75"/>
      <c r="Q173" s="73"/>
      <c r="R173" s="73"/>
    </row>
    <row r="174" s="2" customFormat="1" spans="7:18">
      <c r="G174" s="71"/>
      <c r="H174" s="71"/>
      <c r="J174" s="72"/>
      <c r="K174" s="73"/>
      <c r="L174" s="73"/>
      <c r="M174" s="73"/>
      <c r="N174" s="74"/>
      <c r="P174" s="75"/>
      <c r="Q174" s="73"/>
      <c r="R174" s="73"/>
    </row>
    <row r="175" s="2" customFormat="1" spans="7:18">
      <c r="G175" s="71"/>
      <c r="H175" s="71"/>
      <c r="J175" s="72"/>
      <c r="K175" s="73"/>
      <c r="L175" s="73"/>
      <c r="M175" s="73"/>
      <c r="N175" s="74"/>
      <c r="P175" s="75"/>
      <c r="Q175" s="73"/>
      <c r="R175" s="73"/>
    </row>
    <row r="176" s="2" customFormat="1" spans="7:18">
      <c r="G176" s="71"/>
      <c r="H176" s="71"/>
      <c r="J176" s="72"/>
      <c r="K176" s="73"/>
      <c r="L176" s="73"/>
      <c r="M176" s="73"/>
      <c r="N176" s="74"/>
      <c r="P176" s="75"/>
      <c r="Q176" s="73"/>
      <c r="R176" s="73"/>
    </row>
    <row r="177" s="2" customFormat="1" spans="7:18">
      <c r="G177" s="71"/>
      <c r="H177" s="71"/>
      <c r="J177" s="72"/>
      <c r="K177" s="73"/>
      <c r="L177" s="73"/>
      <c r="M177" s="73"/>
      <c r="N177" s="74"/>
      <c r="P177" s="75"/>
      <c r="Q177" s="73"/>
      <c r="R177" s="73"/>
    </row>
    <row r="178" s="2" customFormat="1" spans="7:18">
      <c r="G178" s="71"/>
      <c r="H178" s="71"/>
      <c r="J178" s="72"/>
      <c r="K178" s="73"/>
      <c r="L178" s="73"/>
      <c r="M178" s="73"/>
      <c r="N178" s="74"/>
      <c r="P178" s="75"/>
      <c r="Q178" s="73"/>
      <c r="R178" s="73"/>
    </row>
    <row r="179" s="2" customFormat="1" spans="7:18">
      <c r="G179" s="71"/>
      <c r="H179" s="71"/>
      <c r="J179" s="72"/>
      <c r="K179" s="73"/>
      <c r="L179" s="73"/>
      <c r="M179" s="73"/>
      <c r="N179" s="74"/>
      <c r="P179" s="75"/>
      <c r="Q179" s="73"/>
      <c r="R179" s="73"/>
    </row>
    <row r="180" s="2" customFormat="1" spans="7:18">
      <c r="G180" s="71"/>
      <c r="H180" s="71"/>
      <c r="J180" s="72"/>
      <c r="K180" s="73"/>
      <c r="L180" s="73"/>
      <c r="M180" s="73"/>
      <c r="N180" s="74"/>
      <c r="P180" s="75"/>
      <c r="Q180" s="73"/>
      <c r="R180" s="73"/>
    </row>
    <row r="181" s="2" customFormat="1" spans="7:18">
      <c r="G181" s="71"/>
      <c r="H181" s="71"/>
      <c r="J181" s="72"/>
      <c r="K181" s="73"/>
      <c r="L181" s="73"/>
      <c r="M181" s="73"/>
      <c r="N181" s="74"/>
      <c r="P181" s="75"/>
      <c r="Q181" s="73"/>
      <c r="R181" s="73"/>
    </row>
    <row r="182" s="2" customFormat="1" spans="7:18">
      <c r="G182" s="71"/>
      <c r="H182" s="71"/>
      <c r="J182" s="72"/>
      <c r="K182" s="73"/>
      <c r="L182" s="73"/>
      <c r="M182" s="73"/>
      <c r="N182" s="74"/>
      <c r="P182" s="75"/>
      <c r="Q182" s="73"/>
      <c r="R182" s="73"/>
    </row>
    <row r="183" s="2" customFormat="1" spans="7:18">
      <c r="G183" s="71"/>
      <c r="H183" s="71"/>
      <c r="J183" s="72"/>
      <c r="K183" s="73"/>
      <c r="L183" s="73"/>
      <c r="M183" s="73"/>
      <c r="N183" s="74"/>
      <c r="P183" s="75"/>
      <c r="Q183" s="73"/>
      <c r="R183" s="73"/>
    </row>
    <row r="184" s="2" customFormat="1" spans="7:18">
      <c r="G184" s="71"/>
      <c r="H184" s="71"/>
      <c r="J184" s="72"/>
      <c r="K184" s="73"/>
      <c r="L184" s="73"/>
      <c r="M184" s="73"/>
      <c r="N184" s="74"/>
      <c r="P184" s="75"/>
      <c r="Q184" s="73"/>
      <c r="R184" s="73"/>
    </row>
    <row r="185" s="2" customFormat="1" spans="7:18">
      <c r="G185" s="71"/>
      <c r="H185" s="71"/>
      <c r="J185" s="72"/>
      <c r="K185" s="73"/>
      <c r="L185" s="73"/>
      <c r="M185" s="73"/>
      <c r="N185" s="74"/>
      <c r="P185" s="75"/>
      <c r="Q185" s="73"/>
      <c r="R185" s="73"/>
    </row>
    <row r="186" s="2" customFormat="1" spans="7:18">
      <c r="G186" s="71"/>
      <c r="H186" s="71"/>
      <c r="J186" s="72"/>
      <c r="K186" s="73"/>
      <c r="L186" s="73"/>
      <c r="M186" s="73"/>
      <c r="N186" s="74"/>
      <c r="P186" s="75"/>
      <c r="Q186" s="73"/>
      <c r="R186" s="73"/>
    </row>
    <row r="187" s="2" customFormat="1" spans="7:18">
      <c r="G187" s="71"/>
      <c r="H187" s="71"/>
      <c r="J187" s="72"/>
      <c r="K187" s="73"/>
      <c r="L187" s="73"/>
      <c r="M187" s="73"/>
      <c r="N187" s="74"/>
      <c r="P187" s="75"/>
      <c r="Q187" s="73"/>
      <c r="R187" s="73"/>
    </row>
    <row r="188" s="2" customFormat="1" spans="7:18">
      <c r="G188" s="71"/>
      <c r="H188" s="71"/>
      <c r="J188" s="72"/>
      <c r="K188" s="73"/>
      <c r="L188" s="73"/>
      <c r="M188" s="73"/>
      <c r="N188" s="74"/>
      <c r="P188" s="75"/>
      <c r="Q188" s="73"/>
      <c r="R188" s="73"/>
    </row>
    <row r="189" s="2" customFormat="1" spans="7:18">
      <c r="G189" s="71"/>
      <c r="H189" s="71"/>
      <c r="J189" s="72"/>
      <c r="K189" s="73"/>
      <c r="L189" s="73"/>
      <c r="M189" s="73"/>
      <c r="N189" s="74"/>
      <c r="P189" s="75"/>
      <c r="Q189" s="73"/>
      <c r="R189" s="73"/>
    </row>
    <row r="190" s="2" customFormat="1" spans="7:18">
      <c r="G190" s="71"/>
      <c r="H190" s="71"/>
      <c r="J190" s="72"/>
      <c r="K190" s="73"/>
      <c r="L190" s="73"/>
      <c r="M190" s="73"/>
      <c r="N190" s="74"/>
      <c r="P190" s="75"/>
      <c r="Q190" s="73"/>
      <c r="R190" s="73"/>
    </row>
    <row r="191" s="2" customFormat="1" spans="7:18">
      <c r="G191" s="71"/>
      <c r="H191" s="71"/>
      <c r="J191" s="72"/>
      <c r="K191" s="73"/>
      <c r="L191" s="73"/>
      <c r="M191" s="73"/>
      <c r="N191" s="74"/>
      <c r="P191" s="75"/>
      <c r="Q191" s="73"/>
      <c r="R191" s="73"/>
    </row>
    <row r="192" s="2" customFormat="1" spans="7:18">
      <c r="G192" s="71"/>
      <c r="H192" s="71"/>
      <c r="J192" s="72"/>
      <c r="K192" s="73"/>
      <c r="L192" s="73"/>
      <c r="M192" s="73"/>
      <c r="N192" s="74"/>
      <c r="P192" s="75"/>
      <c r="Q192" s="73"/>
      <c r="R192" s="73"/>
    </row>
    <row r="193" s="2" customFormat="1" spans="7:18">
      <c r="G193" s="71"/>
      <c r="H193" s="71"/>
      <c r="J193" s="72"/>
      <c r="K193" s="73"/>
      <c r="L193" s="73"/>
      <c r="M193" s="73"/>
      <c r="N193" s="74"/>
      <c r="P193" s="75"/>
      <c r="Q193" s="73"/>
      <c r="R193" s="73"/>
    </row>
    <row r="194" s="2" customFormat="1" spans="7:18">
      <c r="G194" s="71"/>
      <c r="H194" s="71"/>
      <c r="J194" s="72"/>
      <c r="K194" s="73"/>
      <c r="L194" s="73"/>
      <c r="M194" s="73"/>
      <c r="N194" s="74"/>
      <c r="P194" s="75"/>
      <c r="Q194" s="73"/>
      <c r="R194" s="73"/>
    </row>
    <row r="195" s="2" customFormat="1" spans="7:18">
      <c r="G195" s="71"/>
      <c r="H195" s="71"/>
      <c r="J195" s="72"/>
      <c r="K195" s="73"/>
      <c r="L195" s="73"/>
      <c r="M195" s="73"/>
      <c r="N195" s="74"/>
      <c r="P195" s="75"/>
      <c r="Q195" s="73"/>
      <c r="R195" s="73"/>
    </row>
    <row r="196" s="2" customFormat="1" spans="7:18">
      <c r="G196" s="71"/>
      <c r="H196" s="71"/>
      <c r="J196" s="72"/>
      <c r="K196" s="73"/>
      <c r="L196" s="73"/>
      <c r="M196" s="73"/>
      <c r="N196" s="74"/>
      <c r="P196" s="75"/>
      <c r="Q196" s="73"/>
      <c r="R196" s="73"/>
    </row>
    <row r="197" s="2" customFormat="1" spans="7:18">
      <c r="G197" s="71"/>
      <c r="H197" s="71"/>
      <c r="J197" s="72"/>
      <c r="K197" s="73"/>
      <c r="L197" s="73"/>
      <c r="M197" s="73"/>
      <c r="N197" s="74"/>
      <c r="P197" s="75"/>
      <c r="Q197" s="73"/>
      <c r="R197" s="73"/>
    </row>
    <row r="198" s="2" customFormat="1" spans="7:18">
      <c r="G198" s="71"/>
      <c r="H198" s="71"/>
      <c r="J198" s="72"/>
      <c r="K198" s="73"/>
      <c r="L198" s="73"/>
      <c r="M198" s="73"/>
      <c r="N198" s="74"/>
      <c r="P198" s="75"/>
      <c r="Q198" s="73"/>
      <c r="R198" s="73"/>
    </row>
    <row r="199" s="2" customFormat="1" spans="7:18">
      <c r="G199" s="71"/>
      <c r="H199" s="71"/>
      <c r="J199" s="72"/>
      <c r="K199" s="73"/>
      <c r="L199" s="73"/>
      <c r="M199" s="73"/>
      <c r="N199" s="74"/>
      <c r="P199" s="75"/>
      <c r="Q199" s="73"/>
      <c r="R199" s="73"/>
    </row>
    <row r="200" s="2" customFormat="1" spans="7:18">
      <c r="G200" s="71"/>
      <c r="H200" s="71"/>
      <c r="J200" s="72"/>
      <c r="K200" s="73"/>
      <c r="L200" s="73"/>
      <c r="M200" s="73"/>
      <c r="N200" s="74"/>
      <c r="P200" s="75"/>
      <c r="Q200" s="73"/>
      <c r="R200" s="73"/>
    </row>
    <row r="201" s="2" customFormat="1" spans="7:18">
      <c r="G201" s="71"/>
      <c r="H201" s="71"/>
      <c r="J201" s="72"/>
      <c r="K201" s="73"/>
      <c r="L201" s="73"/>
      <c r="M201" s="73"/>
      <c r="N201" s="74"/>
      <c r="P201" s="75"/>
      <c r="Q201" s="73"/>
      <c r="R201" s="73"/>
    </row>
    <row r="202" s="2" customFormat="1" spans="7:18">
      <c r="G202" s="71"/>
      <c r="H202" s="71"/>
      <c r="J202" s="72"/>
      <c r="K202" s="73"/>
      <c r="L202" s="73"/>
      <c r="M202" s="73"/>
      <c r="N202" s="74"/>
      <c r="P202" s="75"/>
      <c r="Q202" s="73"/>
      <c r="R202" s="73"/>
    </row>
    <row r="203" s="2" customFormat="1" spans="7:18">
      <c r="G203" s="71"/>
      <c r="H203" s="71"/>
      <c r="J203" s="72"/>
      <c r="K203" s="73"/>
      <c r="L203" s="73"/>
      <c r="M203" s="73"/>
      <c r="N203" s="74"/>
      <c r="P203" s="75"/>
      <c r="Q203" s="73"/>
      <c r="R203" s="73"/>
    </row>
    <row r="204" s="2" customFormat="1" spans="7:18">
      <c r="G204" s="71"/>
      <c r="H204" s="71"/>
      <c r="J204" s="72"/>
      <c r="K204" s="73"/>
      <c r="L204" s="73"/>
      <c r="M204" s="73"/>
      <c r="N204" s="74"/>
      <c r="P204" s="75"/>
      <c r="Q204" s="73"/>
      <c r="R204" s="73"/>
    </row>
    <row r="205" s="2" customFormat="1" spans="7:18">
      <c r="G205" s="71"/>
      <c r="H205" s="71"/>
      <c r="J205" s="72"/>
      <c r="K205" s="73"/>
      <c r="L205" s="73"/>
      <c r="M205" s="73"/>
      <c r="N205" s="74"/>
      <c r="P205" s="75"/>
      <c r="Q205" s="73"/>
      <c r="R205" s="73"/>
    </row>
    <row r="206" s="2" customFormat="1" spans="7:18">
      <c r="G206" s="71"/>
      <c r="H206" s="71"/>
      <c r="J206" s="72"/>
      <c r="K206" s="73"/>
      <c r="L206" s="73"/>
      <c r="M206" s="73"/>
      <c r="N206" s="74"/>
      <c r="P206" s="75"/>
      <c r="Q206" s="73"/>
      <c r="R206" s="73"/>
    </row>
    <row r="207" s="2" customFormat="1" spans="7:18">
      <c r="G207" s="71"/>
      <c r="H207" s="71"/>
      <c r="J207" s="72"/>
      <c r="K207" s="73"/>
      <c r="L207" s="73"/>
      <c r="M207" s="73"/>
      <c r="N207" s="74"/>
      <c r="P207" s="75"/>
      <c r="Q207" s="73"/>
      <c r="R207" s="73"/>
    </row>
    <row r="208" s="2" customFormat="1" spans="7:18">
      <c r="G208" s="71"/>
      <c r="H208" s="71"/>
      <c r="J208" s="72"/>
      <c r="K208" s="73"/>
      <c r="L208" s="73"/>
      <c r="M208" s="73"/>
      <c r="N208" s="74"/>
      <c r="P208" s="75"/>
      <c r="Q208" s="73"/>
      <c r="R208" s="73"/>
    </row>
    <row r="209" s="2" customFormat="1" spans="7:18">
      <c r="G209" s="71"/>
      <c r="H209" s="71"/>
      <c r="J209" s="72"/>
      <c r="K209" s="73"/>
      <c r="L209" s="73"/>
      <c r="M209" s="73"/>
      <c r="N209" s="74"/>
      <c r="P209" s="75"/>
      <c r="Q209" s="73"/>
      <c r="R209" s="73"/>
    </row>
    <row r="210" s="2" customFormat="1" spans="7:18">
      <c r="G210" s="71"/>
      <c r="H210" s="71"/>
      <c r="J210" s="72"/>
      <c r="K210" s="73"/>
      <c r="L210" s="73"/>
      <c r="M210" s="73"/>
      <c r="N210" s="74"/>
      <c r="P210" s="75"/>
      <c r="Q210" s="73"/>
      <c r="R210" s="73"/>
    </row>
    <row r="211" s="2" customFormat="1" spans="7:18">
      <c r="G211" s="71"/>
      <c r="H211" s="71"/>
      <c r="J211" s="72"/>
      <c r="K211" s="73"/>
      <c r="L211" s="73"/>
      <c r="M211" s="73"/>
      <c r="N211" s="74"/>
      <c r="P211" s="75"/>
      <c r="Q211" s="73"/>
      <c r="R211" s="73"/>
    </row>
    <row r="212" s="2" customFormat="1" spans="7:18">
      <c r="G212" s="71"/>
      <c r="H212" s="71"/>
      <c r="J212" s="72"/>
      <c r="K212" s="73"/>
      <c r="L212" s="73"/>
      <c r="M212" s="73"/>
      <c r="N212" s="74"/>
      <c r="P212" s="75"/>
      <c r="Q212" s="73"/>
      <c r="R212" s="73"/>
    </row>
    <row r="213" s="2" customFormat="1" spans="7:18">
      <c r="G213" s="71"/>
      <c r="H213" s="71"/>
      <c r="J213" s="72"/>
      <c r="K213" s="73"/>
      <c r="L213" s="73"/>
      <c r="M213" s="73"/>
      <c r="N213" s="74"/>
      <c r="P213" s="75"/>
      <c r="Q213" s="73"/>
      <c r="R213" s="73"/>
    </row>
    <row r="214" s="2" customFormat="1" spans="7:18">
      <c r="G214" s="71"/>
      <c r="H214" s="71"/>
      <c r="J214" s="72"/>
      <c r="K214" s="73"/>
      <c r="L214" s="73"/>
      <c r="M214" s="73"/>
      <c r="N214" s="74"/>
      <c r="P214" s="75"/>
      <c r="Q214" s="73"/>
      <c r="R214" s="73"/>
    </row>
    <row r="215" s="2" customFormat="1" spans="7:18">
      <c r="G215" s="71"/>
      <c r="H215" s="71"/>
      <c r="J215" s="72"/>
      <c r="K215" s="73"/>
      <c r="L215" s="73"/>
      <c r="M215" s="73"/>
      <c r="N215" s="74"/>
      <c r="P215" s="75"/>
      <c r="Q215" s="73"/>
      <c r="R215" s="73"/>
    </row>
    <row r="216" s="2" customFormat="1" spans="7:18">
      <c r="G216" s="71"/>
      <c r="H216" s="71"/>
      <c r="J216" s="72"/>
      <c r="K216" s="73"/>
      <c r="L216" s="73"/>
      <c r="M216" s="73"/>
      <c r="N216" s="74"/>
      <c r="P216" s="75"/>
      <c r="Q216" s="73"/>
      <c r="R216" s="73"/>
    </row>
    <row r="217" s="2" customFormat="1" spans="7:18">
      <c r="G217" s="71"/>
      <c r="H217" s="71"/>
      <c r="J217" s="72"/>
      <c r="K217" s="73"/>
      <c r="L217" s="73"/>
      <c r="M217" s="73"/>
      <c r="N217" s="74"/>
      <c r="P217" s="75"/>
      <c r="Q217" s="73"/>
      <c r="R217" s="73"/>
    </row>
    <row r="218" s="2" customFormat="1" spans="7:18">
      <c r="G218" s="71"/>
      <c r="H218" s="71"/>
      <c r="J218" s="72"/>
      <c r="K218" s="73"/>
      <c r="L218" s="73"/>
      <c r="M218" s="73"/>
      <c r="N218" s="74"/>
      <c r="P218" s="75"/>
      <c r="Q218" s="73"/>
      <c r="R218" s="73"/>
    </row>
    <row r="219" s="2" customFormat="1" spans="7:18">
      <c r="G219" s="71"/>
      <c r="H219" s="71"/>
      <c r="J219" s="72"/>
      <c r="K219" s="73"/>
      <c r="L219" s="73"/>
      <c r="M219" s="73"/>
      <c r="N219" s="74"/>
      <c r="P219" s="75"/>
      <c r="Q219" s="73"/>
      <c r="R219" s="73"/>
    </row>
    <row r="220" s="2" customFormat="1" spans="7:18">
      <c r="G220" s="71"/>
      <c r="H220" s="71"/>
      <c r="J220" s="72"/>
      <c r="K220" s="73"/>
      <c r="L220" s="73"/>
      <c r="M220" s="73"/>
      <c r="N220" s="74"/>
      <c r="P220" s="75"/>
      <c r="Q220" s="73"/>
      <c r="R220" s="73"/>
    </row>
    <row r="221" s="2" customFormat="1" spans="7:18">
      <c r="G221" s="71"/>
      <c r="H221" s="71"/>
      <c r="J221" s="72"/>
      <c r="K221" s="73"/>
      <c r="L221" s="73"/>
      <c r="M221" s="73"/>
      <c r="N221" s="74"/>
      <c r="P221" s="75"/>
      <c r="Q221" s="73"/>
      <c r="R221" s="73"/>
    </row>
    <row r="222" s="2" customFormat="1" spans="7:18">
      <c r="G222" s="71"/>
      <c r="H222" s="71"/>
      <c r="J222" s="72"/>
      <c r="K222" s="73"/>
      <c r="L222" s="73"/>
      <c r="M222" s="73"/>
      <c r="N222" s="74"/>
      <c r="P222" s="75"/>
      <c r="Q222" s="73"/>
      <c r="R222" s="73"/>
    </row>
    <row r="223" s="2" customFormat="1" spans="7:18">
      <c r="G223" s="71"/>
      <c r="H223" s="71"/>
      <c r="J223" s="72"/>
      <c r="K223" s="73"/>
      <c r="L223" s="73"/>
      <c r="M223" s="73"/>
      <c r="N223" s="74"/>
      <c r="P223" s="75"/>
      <c r="Q223" s="73"/>
      <c r="R223" s="73"/>
    </row>
    <row r="224" s="2" customFormat="1" spans="7:18">
      <c r="G224" s="71"/>
      <c r="H224" s="71"/>
      <c r="J224" s="72"/>
      <c r="K224" s="73"/>
      <c r="L224" s="73"/>
      <c r="M224" s="73"/>
      <c r="N224" s="74"/>
      <c r="P224" s="75"/>
      <c r="Q224" s="73"/>
      <c r="R224" s="73"/>
    </row>
    <row r="225" s="2" customFormat="1" spans="7:18">
      <c r="G225" s="71"/>
      <c r="H225" s="71"/>
      <c r="J225" s="72"/>
      <c r="K225" s="73"/>
      <c r="L225" s="73"/>
      <c r="M225" s="73"/>
      <c r="N225" s="74"/>
      <c r="P225" s="75"/>
      <c r="Q225" s="73"/>
      <c r="R225" s="73"/>
    </row>
    <row r="226" s="2" customFormat="1" spans="7:18">
      <c r="G226" s="71"/>
      <c r="H226" s="71"/>
      <c r="J226" s="72"/>
      <c r="K226" s="73"/>
      <c r="L226" s="73"/>
      <c r="M226" s="73"/>
      <c r="N226" s="74"/>
      <c r="P226" s="75"/>
      <c r="Q226" s="73"/>
      <c r="R226" s="73"/>
    </row>
    <row r="227" s="2" customFormat="1" spans="7:18">
      <c r="G227" s="71"/>
      <c r="H227" s="71"/>
      <c r="J227" s="72"/>
      <c r="K227" s="73"/>
      <c r="L227" s="73"/>
      <c r="M227" s="73"/>
      <c r="N227" s="74"/>
      <c r="P227" s="75"/>
      <c r="Q227" s="73"/>
      <c r="R227" s="73"/>
    </row>
    <row r="228" s="2" customFormat="1" spans="7:18">
      <c r="G228" s="71"/>
      <c r="H228" s="71"/>
      <c r="J228" s="72"/>
      <c r="K228" s="73"/>
      <c r="L228" s="73"/>
      <c r="M228" s="73"/>
      <c r="N228" s="74"/>
      <c r="P228" s="75"/>
      <c r="Q228" s="73"/>
      <c r="R228" s="73"/>
    </row>
    <row r="229" s="2" customFormat="1" spans="7:18">
      <c r="G229" s="71"/>
      <c r="H229" s="71"/>
      <c r="J229" s="72"/>
      <c r="K229" s="73"/>
      <c r="L229" s="73"/>
      <c r="M229" s="73"/>
      <c r="N229" s="74"/>
      <c r="P229" s="75"/>
      <c r="Q229" s="73"/>
      <c r="R229" s="73"/>
    </row>
    <row r="230" s="2" customFormat="1" spans="7:18">
      <c r="G230" s="71"/>
      <c r="H230" s="71"/>
      <c r="J230" s="72"/>
      <c r="K230" s="73"/>
      <c r="L230" s="73"/>
      <c r="M230" s="73"/>
      <c r="N230" s="74"/>
      <c r="P230" s="75"/>
      <c r="Q230" s="73"/>
      <c r="R230" s="73"/>
    </row>
    <row r="231" s="2" customFormat="1" spans="7:18">
      <c r="G231" s="71"/>
      <c r="H231" s="71"/>
      <c r="J231" s="72"/>
      <c r="K231" s="73"/>
      <c r="L231" s="73"/>
      <c r="M231" s="73"/>
      <c r="N231" s="74"/>
      <c r="P231" s="75"/>
      <c r="Q231" s="73"/>
      <c r="R231" s="73"/>
    </row>
    <row r="232" s="2" customFormat="1" spans="7:18">
      <c r="G232" s="71"/>
      <c r="H232" s="71"/>
      <c r="J232" s="72"/>
      <c r="K232" s="73"/>
      <c r="L232" s="73"/>
      <c r="M232" s="73"/>
      <c r="N232" s="74"/>
      <c r="P232" s="75"/>
      <c r="Q232" s="73"/>
      <c r="R232" s="73"/>
    </row>
    <row r="233" s="2" customFormat="1" spans="7:18">
      <c r="G233" s="71"/>
      <c r="H233" s="71"/>
      <c r="J233" s="72"/>
      <c r="K233" s="73"/>
      <c r="L233" s="73"/>
      <c r="M233" s="73"/>
      <c r="N233" s="74"/>
      <c r="P233" s="75"/>
      <c r="Q233" s="73"/>
      <c r="R233" s="73"/>
    </row>
    <row r="234" s="2" customFormat="1" spans="7:18">
      <c r="G234" s="71"/>
      <c r="H234" s="71"/>
      <c r="J234" s="72"/>
      <c r="K234" s="73"/>
      <c r="L234" s="73"/>
      <c r="M234" s="73"/>
      <c r="N234" s="74"/>
      <c r="P234" s="75"/>
      <c r="Q234" s="73"/>
      <c r="R234" s="73"/>
    </row>
    <row r="235" s="2" customFormat="1" spans="7:18">
      <c r="G235" s="71"/>
      <c r="H235" s="71"/>
      <c r="J235" s="72"/>
      <c r="K235" s="73"/>
      <c r="L235" s="73"/>
      <c r="M235" s="73"/>
      <c r="N235" s="74"/>
      <c r="P235" s="75"/>
      <c r="Q235" s="73"/>
      <c r="R235" s="73"/>
    </row>
    <row r="236" s="2" customFormat="1" spans="7:18">
      <c r="G236" s="71"/>
      <c r="H236" s="71"/>
      <c r="J236" s="72"/>
      <c r="K236" s="73"/>
      <c r="L236" s="73"/>
      <c r="M236" s="73"/>
      <c r="N236" s="74"/>
      <c r="P236" s="75"/>
      <c r="Q236" s="73"/>
      <c r="R236" s="73"/>
    </row>
    <row r="237" s="2" customFormat="1" spans="7:18">
      <c r="G237" s="71"/>
      <c r="H237" s="71"/>
      <c r="J237" s="72"/>
      <c r="K237" s="73"/>
      <c r="L237" s="73"/>
      <c r="M237" s="73"/>
      <c r="N237" s="74"/>
      <c r="P237" s="75"/>
      <c r="Q237" s="73"/>
      <c r="R237" s="73"/>
    </row>
    <row r="238" s="2" customFormat="1" spans="7:18">
      <c r="G238" s="71"/>
      <c r="H238" s="71"/>
      <c r="J238" s="72"/>
      <c r="K238" s="73"/>
      <c r="L238" s="73"/>
      <c r="M238" s="73"/>
      <c r="N238" s="74"/>
      <c r="P238" s="75"/>
      <c r="Q238" s="73"/>
      <c r="R238" s="73"/>
    </row>
    <row r="239" s="2" customFormat="1" spans="7:18">
      <c r="G239" s="71"/>
      <c r="H239" s="71"/>
      <c r="J239" s="72"/>
      <c r="K239" s="73"/>
      <c r="L239" s="73"/>
      <c r="M239" s="73"/>
      <c r="N239" s="74"/>
      <c r="P239" s="75"/>
      <c r="Q239" s="73"/>
      <c r="R239" s="73"/>
    </row>
    <row r="240" s="2" customFormat="1" spans="7:18">
      <c r="G240" s="71"/>
      <c r="H240" s="71"/>
      <c r="J240" s="72"/>
      <c r="K240" s="73"/>
      <c r="L240" s="73"/>
      <c r="M240" s="73"/>
      <c r="N240" s="74"/>
      <c r="P240" s="75"/>
      <c r="Q240" s="73"/>
      <c r="R240" s="73"/>
    </row>
    <row r="241" s="2" customFormat="1" spans="7:18">
      <c r="G241" s="71"/>
      <c r="H241" s="71"/>
      <c r="J241" s="72"/>
      <c r="K241" s="73"/>
      <c r="L241" s="73"/>
      <c r="M241" s="73"/>
      <c r="N241" s="74"/>
      <c r="P241" s="75"/>
      <c r="Q241" s="73"/>
      <c r="R241" s="73"/>
    </row>
    <row r="242" s="2" customFormat="1" spans="7:18">
      <c r="G242" s="71"/>
      <c r="H242" s="71"/>
      <c r="J242" s="72"/>
      <c r="K242" s="73"/>
      <c r="L242" s="73"/>
      <c r="M242" s="73"/>
      <c r="N242" s="74"/>
      <c r="P242" s="75"/>
      <c r="Q242" s="73"/>
      <c r="R242" s="73"/>
    </row>
    <row r="243" s="2" customFormat="1" spans="7:18">
      <c r="G243" s="71"/>
      <c r="H243" s="71"/>
      <c r="J243" s="72"/>
      <c r="K243" s="73"/>
      <c r="L243" s="73"/>
      <c r="M243" s="73"/>
      <c r="N243" s="74"/>
      <c r="P243" s="75"/>
      <c r="Q243" s="73"/>
      <c r="R243" s="73"/>
    </row>
    <row r="244" s="2" customFormat="1" spans="7:18">
      <c r="G244" s="71"/>
      <c r="H244" s="71"/>
      <c r="J244" s="72"/>
      <c r="K244" s="73"/>
      <c r="L244" s="73"/>
      <c r="M244" s="73"/>
      <c r="N244" s="74"/>
      <c r="P244" s="75"/>
      <c r="Q244" s="73"/>
      <c r="R244" s="73"/>
    </row>
    <row r="245" s="2" customFormat="1" spans="7:18">
      <c r="G245" s="71"/>
      <c r="H245" s="71"/>
      <c r="J245" s="72"/>
      <c r="K245" s="73"/>
      <c r="L245" s="73"/>
      <c r="M245" s="73"/>
      <c r="N245" s="74"/>
      <c r="P245" s="75"/>
      <c r="Q245" s="73"/>
      <c r="R245" s="73"/>
    </row>
    <row r="246" s="2" customFormat="1" spans="7:18">
      <c r="G246" s="71"/>
      <c r="H246" s="71"/>
      <c r="J246" s="72"/>
      <c r="K246" s="73"/>
      <c r="L246" s="73"/>
      <c r="M246" s="73"/>
      <c r="N246" s="74"/>
      <c r="P246" s="75"/>
      <c r="Q246" s="73"/>
      <c r="R246" s="73"/>
    </row>
    <row r="247" s="2" customFormat="1" spans="7:18">
      <c r="G247" s="71"/>
      <c r="H247" s="71"/>
      <c r="J247" s="72"/>
      <c r="K247" s="73"/>
      <c r="L247" s="73"/>
      <c r="M247" s="73"/>
      <c r="N247" s="74"/>
      <c r="P247" s="75"/>
      <c r="Q247" s="73"/>
      <c r="R247" s="73"/>
    </row>
    <row r="248" s="2" customFormat="1" spans="7:18">
      <c r="G248" s="71"/>
      <c r="H248" s="71"/>
      <c r="J248" s="72"/>
      <c r="K248" s="73"/>
      <c r="L248" s="73"/>
      <c r="M248" s="73"/>
      <c r="N248" s="74"/>
      <c r="P248" s="75"/>
      <c r="Q248" s="73"/>
      <c r="R248" s="73"/>
    </row>
    <row r="249" s="2" customFormat="1" spans="7:18">
      <c r="G249" s="71"/>
      <c r="H249" s="71"/>
      <c r="J249" s="72"/>
      <c r="K249" s="73"/>
      <c r="L249" s="73"/>
      <c r="M249" s="73"/>
      <c r="N249" s="74"/>
      <c r="P249" s="75"/>
      <c r="Q249" s="73"/>
      <c r="R249" s="73"/>
    </row>
    <row r="250" s="2" customFormat="1" spans="7:18">
      <c r="G250" s="71"/>
      <c r="H250" s="71"/>
      <c r="J250" s="72"/>
      <c r="K250" s="73"/>
      <c r="L250" s="73"/>
      <c r="M250" s="73"/>
      <c r="N250" s="74"/>
      <c r="P250" s="75"/>
      <c r="Q250" s="73"/>
      <c r="R250" s="73"/>
    </row>
    <row r="251" s="2" customFormat="1" spans="7:18">
      <c r="G251" s="71"/>
      <c r="H251" s="71"/>
      <c r="J251" s="72"/>
      <c r="K251" s="73"/>
      <c r="L251" s="73"/>
      <c r="M251" s="73"/>
      <c r="N251" s="74"/>
      <c r="P251" s="75"/>
      <c r="Q251" s="73"/>
      <c r="R251" s="73"/>
    </row>
    <row r="252" s="2" customFormat="1" spans="7:18">
      <c r="G252" s="71"/>
      <c r="H252" s="71"/>
      <c r="J252" s="72"/>
      <c r="K252" s="73"/>
      <c r="L252" s="73"/>
      <c r="M252" s="73"/>
      <c r="N252" s="74"/>
      <c r="P252" s="75"/>
      <c r="Q252" s="73"/>
      <c r="R252" s="73"/>
    </row>
    <row r="253" s="2" customFormat="1" spans="7:18">
      <c r="G253" s="71"/>
      <c r="H253" s="71"/>
      <c r="J253" s="72"/>
      <c r="K253" s="73"/>
      <c r="L253" s="73"/>
      <c r="M253" s="73"/>
      <c r="N253" s="74"/>
      <c r="P253" s="75"/>
      <c r="Q253" s="73"/>
      <c r="R253" s="73"/>
    </row>
    <row r="254" s="2" customFormat="1" spans="7:18">
      <c r="G254" s="71"/>
      <c r="H254" s="71"/>
      <c r="J254" s="72"/>
      <c r="K254" s="73"/>
      <c r="L254" s="73"/>
      <c r="M254" s="73"/>
      <c r="N254" s="74"/>
      <c r="P254" s="75"/>
      <c r="Q254" s="73"/>
      <c r="R254" s="73"/>
    </row>
    <row r="255" s="2" customFormat="1" spans="7:18">
      <c r="G255" s="71"/>
      <c r="H255" s="71"/>
      <c r="J255" s="72"/>
      <c r="K255" s="73"/>
      <c r="L255" s="73"/>
      <c r="M255" s="73"/>
      <c r="N255" s="74"/>
      <c r="P255" s="75"/>
      <c r="Q255" s="73"/>
      <c r="R255" s="73"/>
    </row>
    <row r="256" s="2" customFormat="1" spans="7:18">
      <c r="G256" s="71"/>
      <c r="H256" s="71"/>
      <c r="J256" s="72"/>
      <c r="K256" s="73"/>
      <c r="L256" s="73"/>
      <c r="M256" s="73"/>
      <c r="N256" s="74"/>
      <c r="P256" s="75"/>
      <c r="Q256" s="73"/>
      <c r="R256" s="73"/>
    </row>
    <row r="257" s="2" customFormat="1" spans="7:18">
      <c r="G257" s="71"/>
      <c r="H257" s="71"/>
      <c r="J257" s="72"/>
      <c r="K257" s="73"/>
      <c r="L257" s="73"/>
      <c r="M257" s="73"/>
      <c r="N257" s="74"/>
      <c r="P257" s="75"/>
      <c r="Q257" s="73"/>
      <c r="R257" s="73"/>
    </row>
    <row r="258" s="2" customFormat="1" spans="7:18">
      <c r="G258" s="71"/>
      <c r="H258" s="71"/>
      <c r="J258" s="72"/>
      <c r="K258" s="73"/>
      <c r="L258" s="73"/>
      <c r="M258" s="73"/>
      <c r="N258" s="74"/>
      <c r="P258" s="75"/>
      <c r="Q258" s="73"/>
      <c r="R258" s="73"/>
    </row>
    <row r="259" s="2" customFormat="1" spans="7:18">
      <c r="G259" s="71"/>
      <c r="H259" s="71"/>
      <c r="J259" s="72"/>
      <c r="K259" s="73"/>
      <c r="L259" s="73"/>
      <c r="M259" s="73"/>
      <c r="N259" s="74"/>
      <c r="P259" s="75"/>
      <c r="Q259" s="73"/>
      <c r="R259" s="73"/>
    </row>
    <row r="260" s="2" customFormat="1" spans="7:18">
      <c r="G260" s="71"/>
      <c r="H260" s="71"/>
      <c r="J260" s="72"/>
      <c r="K260" s="73"/>
      <c r="L260" s="73"/>
      <c r="M260" s="73"/>
      <c r="N260" s="74"/>
      <c r="P260" s="75"/>
      <c r="Q260" s="73"/>
      <c r="R260" s="73"/>
    </row>
    <row r="261" s="2" customFormat="1" spans="7:18">
      <c r="G261" s="71"/>
      <c r="H261" s="71"/>
      <c r="J261" s="72"/>
      <c r="K261" s="73"/>
      <c r="L261" s="73"/>
      <c r="M261" s="73"/>
      <c r="N261" s="74"/>
      <c r="P261" s="75"/>
      <c r="Q261" s="73"/>
      <c r="R261" s="73"/>
    </row>
    <row r="262" s="2" customFormat="1" spans="7:18">
      <c r="G262" s="71"/>
      <c r="H262" s="71"/>
      <c r="J262" s="72"/>
      <c r="K262" s="73"/>
      <c r="L262" s="73"/>
      <c r="M262" s="73"/>
      <c r="N262" s="74"/>
      <c r="P262" s="75"/>
      <c r="Q262" s="73"/>
      <c r="R262" s="73"/>
    </row>
    <row r="263" s="2" customFormat="1" spans="7:18">
      <c r="G263" s="71"/>
      <c r="H263" s="71"/>
      <c r="J263" s="72"/>
      <c r="K263" s="73"/>
      <c r="L263" s="73"/>
      <c r="M263" s="73"/>
      <c r="N263" s="74"/>
      <c r="P263" s="75"/>
      <c r="Q263" s="73"/>
      <c r="R263" s="73"/>
    </row>
    <row r="264" s="2" customFormat="1" spans="7:18">
      <c r="G264" s="71"/>
      <c r="H264" s="71"/>
      <c r="J264" s="72"/>
      <c r="K264" s="73"/>
      <c r="L264" s="73"/>
      <c r="M264" s="73"/>
      <c r="N264" s="74"/>
      <c r="P264" s="75"/>
      <c r="Q264" s="73"/>
      <c r="R264" s="73"/>
    </row>
    <row r="265" s="2" customFormat="1" spans="7:18">
      <c r="G265" s="71"/>
      <c r="H265" s="71"/>
      <c r="J265" s="72"/>
      <c r="K265" s="73"/>
      <c r="L265" s="73"/>
      <c r="M265" s="73"/>
      <c r="N265" s="74"/>
      <c r="P265" s="75"/>
      <c r="Q265" s="73"/>
      <c r="R265" s="73"/>
    </row>
    <row r="266" s="2" customFormat="1" spans="7:18">
      <c r="G266" s="71"/>
      <c r="H266" s="71"/>
      <c r="J266" s="72"/>
      <c r="K266" s="73"/>
      <c r="L266" s="73"/>
      <c r="M266" s="73"/>
      <c r="N266" s="74"/>
      <c r="P266" s="75"/>
      <c r="Q266" s="73"/>
      <c r="R266" s="73"/>
    </row>
    <row r="267" s="2" customFormat="1" spans="7:18">
      <c r="G267" s="71"/>
      <c r="H267" s="71"/>
      <c r="J267" s="72"/>
      <c r="K267" s="73"/>
      <c r="L267" s="73"/>
      <c r="M267" s="73"/>
      <c r="N267" s="74"/>
      <c r="P267" s="75"/>
      <c r="Q267" s="73"/>
      <c r="R267" s="73"/>
    </row>
    <row r="268" s="2" customFormat="1" spans="7:18">
      <c r="G268" s="71"/>
      <c r="H268" s="71"/>
      <c r="J268" s="72"/>
      <c r="K268" s="73"/>
      <c r="L268" s="73"/>
      <c r="M268" s="73"/>
      <c r="N268" s="74"/>
      <c r="P268" s="75"/>
      <c r="Q268" s="73"/>
      <c r="R268" s="73"/>
    </row>
    <row r="269" s="2" customFormat="1" spans="7:18">
      <c r="G269" s="71"/>
      <c r="H269" s="71"/>
      <c r="J269" s="72"/>
      <c r="K269" s="73"/>
      <c r="L269" s="73"/>
      <c r="M269" s="73"/>
      <c r="N269" s="74"/>
      <c r="P269" s="75"/>
      <c r="Q269" s="73"/>
      <c r="R269" s="73"/>
    </row>
    <row r="270" s="2" customFormat="1" spans="7:18">
      <c r="G270" s="71"/>
      <c r="H270" s="71"/>
      <c r="J270" s="72"/>
      <c r="K270" s="73"/>
      <c r="L270" s="73"/>
      <c r="M270" s="73"/>
      <c r="N270" s="74"/>
      <c r="P270" s="75"/>
      <c r="Q270" s="73"/>
      <c r="R270" s="73"/>
    </row>
    <row r="271" s="2" customFormat="1" spans="7:18">
      <c r="G271" s="71"/>
      <c r="H271" s="71"/>
      <c r="J271" s="72"/>
      <c r="K271" s="73"/>
      <c r="L271" s="73"/>
      <c r="M271" s="73"/>
      <c r="N271" s="74"/>
      <c r="P271" s="75"/>
      <c r="Q271" s="73"/>
      <c r="R271" s="73"/>
    </row>
    <row r="272" s="2" customFormat="1" spans="7:18">
      <c r="G272" s="71"/>
      <c r="H272" s="71"/>
      <c r="J272" s="72"/>
      <c r="K272" s="73"/>
      <c r="L272" s="73"/>
      <c r="M272" s="73"/>
      <c r="N272" s="74"/>
      <c r="P272" s="75"/>
      <c r="Q272" s="73"/>
      <c r="R272" s="73"/>
    </row>
    <row r="273" s="2" customFormat="1" spans="7:18">
      <c r="G273" s="71"/>
      <c r="H273" s="71"/>
      <c r="J273" s="72"/>
      <c r="K273" s="73"/>
      <c r="L273" s="73"/>
      <c r="M273" s="73"/>
      <c r="N273" s="74"/>
      <c r="P273" s="75"/>
      <c r="Q273" s="73"/>
      <c r="R273" s="73"/>
    </row>
    <row r="274" s="2" customFormat="1" spans="7:18">
      <c r="G274" s="71"/>
      <c r="H274" s="71"/>
      <c r="J274" s="72"/>
      <c r="K274" s="73"/>
      <c r="L274" s="73"/>
      <c r="M274" s="73"/>
      <c r="N274" s="74"/>
      <c r="P274" s="75"/>
      <c r="Q274" s="73"/>
      <c r="R274" s="73"/>
    </row>
    <row r="275" s="2" customFormat="1" spans="7:18">
      <c r="G275" s="71"/>
      <c r="H275" s="71"/>
      <c r="J275" s="72"/>
      <c r="K275" s="73"/>
      <c r="L275" s="73"/>
      <c r="M275" s="73"/>
      <c r="N275" s="74"/>
      <c r="P275" s="75"/>
      <c r="Q275" s="73"/>
      <c r="R275" s="73"/>
    </row>
    <row r="276" s="2" customFormat="1" spans="7:18">
      <c r="G276" s="71"/>
      <c r="H276" s="71"/>
      <c r="J276" s="72"/>
      <c r="K276" s="73"/>
      <c r="L276" s="73"/>
      <c r="M276" s="73"/>
      <c r="N276" s="74"/>
      <c r="P276" s="75"/>
      <c r="Q276" s="73"/>
      <c r="R276" s="73"/>
    </row>
    <row r="277" s="2" customFormat="1" spans="7:18">
      <c r="G277" s="71"/>
      <c r="H277" s="71"/>
      <c r="J277" s="72"/>
      <c r="K277" s="73"/>
      <c r="L277" s="73"/>
      <c r="M277" s="73"/>
      <c r="N277" s="74"/>
      <c r="P277" s="75"/>
      <c r="Q277" s="73"/>
      <c r="R277" s="73"/>
    </row>
    <row r="278" s="2" customFormat="1" spans="7:18">
      <c r="G278" s="71"/>
      <c r="H278" s="71"/>
      <c r="J278" s="72"/>
      <c r="K278" s="73"/>
      <c r="L278" s="73"/>
      <c r="M278" s="73"/>
      <c r="N278" s="74"/>
      <c r="P278" s="75"/>
      <c r="Q278" s="73"/>
      <c r="R278" s="73"/>
    </row>
  </sheetData>
  <sheetProtection password="C7BF" sheet="1" selectLockedCells="1" objects="1"/>
  <autoFilter ref="A2:O7">
    <extLst/>
  </autoFilter>
  <mergeCells count="1">
    <mergeCell ref="A1:R1"/>
  </mergeCells>
  <conditionalFormatting sqref="C3:C7">
    <cfRule type="duplicateValues" dxfId="0" priority="4"/>
  </conditionalFormatting>
  <conditionalFormatting sqref="C2 C8:C1048576">
    <cfRule type="duplicateValues" dxfId="0" priority="10"/>
  </conditionalFormatting>
  <pageMargins left="0.75" right="0.75" top="1" bottom="1" header="0.5" footer="0.5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78"/>
  <sheetViews>
    <sheetView workbookViewId="0">
      <selection activeCell="A1" sqref="$A1:$XFD1048576"/>
    </sheetView>
  </sheetViews>
  <sheetFormatPr defaultColWidth="9" defaultRowHeight="13.5"/>
  <cols>
    <col min="1" max="1" width="6.125" style="10" customWidth="1"/>
    <col min="2" max="2" width="9.5" style="10" customWidth="1"/>
    <col min="3" max="3" width="11.625" style="10" customWidth="1"/>
    <col min="4" max="4" width="5.5" style="10" customWidth="1"/>
    <col min="5" max="5" width="9" style="10"/>
    <col min="6" max="6" width="15.875" style="10" customWidth="1"/>
    <col min="7" max="8" width="10.125" style="60" customWidth="1"/>
    <col min="9" max="9" width="15.7583333333333" style="10" customWidth="1"/>
    <col min="10" max="10" width="13.375" style="61" customWidth="1"/>
    <col min="11" max="12" width="13.375" style="62" customWidth="1"/>
    <col min="13" max="13" width="17.125" style="62" customWidth="1"/>
    <col min="14" max="14" width="9" style="63"/>
    <col min="15" max="15" width="9" style="10"/>
    <col min="16" max="16" width="9" style="64"/>
    <col min="17" max="17" width="14.375" style="62" customWidth="1"/>
    <col min="18" max="18" width="9" style="62"/>
    <col min="19" max="16384" width="9" style="10"/>
  </cols>
  <sheetData>
    <row r="1" ht="42" customHeight="1" spans="1:18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25"/>
      <c r="Q1" s="11"/>
      <c r="R1" s="11"/>
    </row>
    <row r="2" s="1" customFormat="1" ht="33" customHeight="1" spans="1:18">
      <c r="A2" s="12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3" t="s">
        <v>6</v>
      </c>
      <c r="G2" s="15" t="s">
        <v>7</v>
      </c>
      <c r="H2" s="15" t="s">
        <v>8</v>
      </c>
      <c r="I2" s="13" t="s">
        <v>9</v>
      </c>
      <c r="J2" s="26" t="s">
        <v>10</v>
      </c>
      <c r="K2" s="12" t="s">
        <v>11</v>
      </c>
      <c r="L2" s="12" t="s">
        <v>12</v>
      </c>
      <c r="M2" s="12" t="s">
        <v>13</v>
      </c>
      <c r="N2" s="27" t="s">
        <v>14</v>
      </c>
      <c r="O2" s="14" t="s">
        <v>15</v>
      </c>
      <c r="P2" s="28" t="s">
        <v>16</v>
      </c>
      <c r="Q2" s="12" t="s">
        <v>17</v>
      </c>
      <c r="R2" s="12" t="s">
        <v>18</v>
      </c>
    </row>
    <row r="3" s="2" customFormat="1" ht="16" customHeight="1" spans="1:18">
      <c r="A3" s="16">
        <v>1</v>
      </c>
      <c r="B3" s="128" t="s">
        <v>1539</v>
      </c>
      <c r="C3" s="128" t="s">
        <v>1540</v>
      </c>
      <c r="D3" s="128" t="s">
        <v>21</v>
      </c>
      <c r="E3" s="18">
        <v>8124</v>
      </c>
      <c r="F3" s="128" t="s">
        <v>1541</v>
      </c>
      <c r="G3" s="18">
        <v>37</v>
      </c>
      <c r="H3" s="18">
        <v>8</v>
      </c>
      <c r="I3" s="33">
        <v>86.72</v>
      </c>
      <c r="J3" s="68"/>
      <c r="K3" s="16"/>
      <c r="L3" s="31"/>
      <c r="M3" s="32">
        <v>86.72</v>
      </c>
      <c r="N3" s="33">
        <v>86.1</v>
      </c>
      <c r="O3" s="34">
        <f t="shared" ref="O3:O16" si="0">M3*0.5+N3*0.5</f>
        <v>86.41</v>
      </c>
      <c r="P3" s="35">
        <v>1</v>
      </c>
      <c r="Q3" s="32" t="s">
        <v>23</v>
      </c>
      <c r="R3" s="16"/>
    </row>
    <row r="4" s="2" customFormat="1" ht="16" customHeight="1" spans="1:18">
      <c r="A4" s="16">
        <v>2</v>
      </c>
      <c r="B4" s="128" t="s">
        <v>1542</v>
      </c>
      <c r="C4" s="128" t="s">
        <v>1543</v>
      </c>
      <c r="D4" s="128" t="s">
        <v>21</v>
      </c>
      <c r="E4" s="18">
        <v>8124</v>
      </c>
      <c r="F4" s="128" t="s">
        <v>1541</v>
      </c>
      <c r="G4" s="18">
        <v>37</v>
      </c>
      <c r="H4" s="18">
        <v>7</v>
      </c>
      <c r="I4" s="33">
        <v>88</v>
      </c>
      <c r="J4" s="68"/>
      <c r="K4" s="16"/>
      <c r="L4" s="31"/>
      <c r="M4" s="32">
        <v>88</v>
      </c>
      <c r="N4" s="33">
        <v>83.5</v>
      </c>
      <c r="O4" s="34">
        <f t="shared" si="0"/>
        <v>85.75</v>
      </c>
      <c r="P4" s="35">
        <v>2</v>
      </c>
      <c r="Q4" s="32" t="s">
        <v>23</v>
      </c>
      <c r="R4" s="16"/>
    </row>
    <row r="5" s="2" customFormat="1" ht="16" customHeight="1" spans="1:18">
      <c r="A5" s="16">
        <v>3</v>
      </c>
      <c r="B5" s="128" t="s">
        <v>1544</v>
      </c>
      <c r="C5" s="128" t="s">
        <v>1545</v>
      </c>
      <c r="D5" s="128" t="s">
        <v>21</v>
      </c>
      <c r="E5" s="18">
        <v>8124</v>
      </c>
      <c r="F5" s="128" t="s">
        <v>1541</v>
      </c>
      <c r="G5" s="18">
        <v>37</v>
      </c>
      <c r="H5" s="18">
        <v>17</v>
      </c>
      <c r="I5" s="33">
        <v>86.4</v>
      </c>
      <c r="J5" s="68"/>
      <c r="K5" s="16"/>
      <c r="L5" s="31"/>
      <c r="M5" s="32">
        <v>86.4</v>
      </c>
      <c r="N5" s="33">
        <v>83.95</v>
      </c>
      <c r="O5" s="34">
        <f t="shared" si="0"/>
        <v>85.175</v>
      </c>
      <c r="P5" s="35">
        <v>3</v>
      </c>
      <c r="Q5" s="32" t="s">
        <v>23</v>
      </c>
      <c r="R5" s="16"/>
    </row>
    <row r="6" s="2" customFormat="1" ht="16" customHeight="1" spans="1:18">
      <c r="A6" s="16">
        <v>4</v>
      </c>
      <c r="B6" s="128" t="s">
        <v>1546</v>
      </c>
      <c r="C6" s="128" t="s">
        <v>1547</v>
      </c>
      <c r="D6" s="128" t="s">
        <v>102</v>
      </c>
      <c r="E6" s="18">
        <v>8124</v>
      </c>
      <c r="F6" s="128" t="s">
        <v>1541</v>
      </c>
      <c r="G6" s="18">
        <v>37</v>
      </c>
      <c r="H6" s="18">
        <v>15</v>
      </c>
      <c r="I6" s="33">
        <v>87.8</v>
      </c>
      <c r="J6" s="68"/>
      <c r="K6" s="16"/>
      <c r="L6" s="31"/>
      <c r="M6" s="32">
        <v>87.8</v>
      </c>
      <c r="N6" s="33">
        <v>81.8</v>
      </c>
      <c r="O6" s="34">
        <f t="shared" si="0"/>
        <v>84.8</v>
      </c>
      <c r="P6" s="35">
        <v>4</v>
      </c>
      <c r="Q6" s="32" t="s">
        <v>23</v>
      </c>
      <c r="R6" s="16"/>
    </row>
    <row r="7" s="3" customFormat="1" ht="16" customHeight="1" spans="1:18">
      <c r="A7" s="19">
        <v>5</v>
      </c>
      <c r="B7" s="132" t="s">
        <v>1548</v>
      </c>
      <c r="C7" s="132" t="s">
        <v>1549</v>
      </c>
      <c r="D7" s="132" t="s">
        <v>21</v>
      </c>
      <c r="E7" s="21">
        <v>8124</v>
      </c>
      <c r="F7" s="132" t="s">
        <v>1541</v>
      </c>
      <c r="G7" s="21">
        <v>37</v>
      </c>
      <c r="H7" s="21">
        <v>2</v>
      </c>
      <c r="I7" s="40">
        <v>82.6</v>
      </c>
      <c r="J7" s="69"/>
      <c r="K7" s="19"/>
      <c r="L7" s="38"/>
      <c r="M7" s="39">
        <v>82.6</v>
      </c>
      <c r="N7" s="40">
        <v>85.65</v>
      </c>
      <c r="O7" s="41">
        <f t="shared" si="0"/>
        <v>84.125</v>
      </c>
      <c r="P7" s="42">
        <v>5</v>
      </c>
      <c r="Q7" s="39" t="s">
        <v>23</v>
      </c>
      <c r="R7" s="19"/>
    </row>
    <row r="8" s="2" customFormat="1" ht="16" customHeight="1" spans="1:18">
      <c r="A8" s="22">
        <v>6</v>
      </c>
      <c r="B8" s="133" t="s">
        <v>1550</v>
      </c>
      <c r="C8" s="133" t="s">
        <v>1551</v>
      </c>
      <c r="D8" s="133" t="s">
        <v>21</v>
      </c>
      <c r="E8" s="24">
        <v>8124</v>
      </c>
      <c r="F8" s="133" t="s">
        <v>1541</v>
      </c>
      <c r="G8" s="24">
        <v>37</v>
      </c>
      <c r="H8" s="24">
        <v>1</v>
      </c>
      <c r="I8" s="47">
        <v>84</v>
      </c>
      <c r="J8" s="70"/>
      <c r="K8" s="22"/>
      <c r="L8" s="45"/>
      <c r="M8" s="46">
        <v>84</v>
      </c>
      <c r="N8" s="47">
        <v>83.3</v>
      </c>
      <c r="O8" s="48">
        <f t="shared" si="0"/>
        <v>83.65</v>
      </c>
      <c r="P8" s="49">
        <v>6</v>
      </c>
      <c r="Q8" s="46" t="s">
        <v>225</v>
      </c>
      <c r="R8" s="22"/>
    </row>
    <row r="9" s="2" customFormat="1" ht="16" customHeight="1" spans="1:18">
      <c r="A9" s="16">
        <v>7</v>
      </c>
      <c r="B9" s="128" t="s">
        <v>1552</v>
      </c>
      <c r="C9" s="128" t="s">
        <v>1553</v>
      </c>
      <c r="D9" s="128" t="s">
        <v>21</v>
      </c>
      <c r="E9" s="18">
        <v>8124</v>
      </c>
      <c r="F9" s="128" t="s">
        <v>1541</v>
      </c>
      <c r="G9" s="18">
        <v>37</v>
      </c>
      <c r="H9" s="18">
        <v>14</v>
      </c>
      <c r="I9" s="33">
        <v>82.3</v>
      </c>
      <c r="J9" s="68"/>
      <c r="K9" s="16"/>
      <c r="L9" s="31"/>
      <c r="M9" s="32">
        <v>82.3</v>
      </c>
      <c r="N9" s="33">
        <v>83.8</v>
      </c>
      <c r="O9" s="34">
        <f t="shared" si="0"/>
        <v>83.05</v>
      </c>
      <c r="P9" s="35">
        <v>7</v>
      </c>
      <c r="Q9" s="46" t="s">
        <v>225</v>
      </c>
      <c r="R9" s="16"/>
    </row>
    <row r="10" s="2" customFormat="1" ht="16" customHeight="1" spans="1:18">
      <c r="A10" s="16">
        <v>8</v>
      </c>
      <c r="B10" s="128" t="s">
        <v>1554</v>
      </c>
      <c r="C10" s="128" t="s">
        <v>1555</v>
      </c>
      <c r="D10" s="128" t="s">
        <v>21</v>
      </c>
      <c r="E10" s="18">
        <v>8124</v>
      </c>
      <c r="F10" s="128" t="s">
        <v>1541</v>
      </c>
      <c r="G10" s="18">
        <v>37</v>
      </c>
      <c r="H10" s="18">
        <v>16</v>
      </c>
      <c r="I10" s="33">
        <v>82.5</v>
      </c>
      <c r="J10" s="68"/>
      <c r="K10" s="16"/>
      <c r="L10" s="31"/>
      <c r="M10" s="32">
        <v>82.5</v>
      </c>
      <c r="N10" s="33">
        <v>82.5</v>
      </c>
      <c r="O10" s="34">
        <f t="shared" si="0"/>
        <v>82.5</v>
      </c>
      <c r="P10" s="35">
        <v>8</v>
      </c>
      <c r="Q10" s="46" t="s">
        <v>225</v>
      </c>
      <c r="R10" s="16"/>
    </row>
    <row r="11" s="2" customFormat="1" ht="16" customHeight="1" spans="1:18">
      <c r="A11" s="16">
        <v>9</v>
      </c>
      <c r="B11" s="128" t="s">
        <v>1556</v>
      </c>
      <c r="C11" s="128" t="s">
        <v>1557</v>
      </c>
      <c r="D11" s="128" t="s">
        <v>21</v>
      </c>
      <c r="E11" s="18">
        <v>8124</v>
      </c>
      <c r="F11" s="128" t="s">
        <v>1541</v>
      </c>
      <c r="G11" s="18">
        <v>37</v>
      </c>
      <c r="H11" s="18">
        <v>11</v>
      </c>
      <c r="I11" s="33">
        <v>79</v>
      </c>
      <c r="J11" s="68"/>
      <c r="K11" s="16"/>
      <c r="L11" s="31"/>
      <c r="M11" s="32">
        <v>79</v>
      </c>
      <c r="N11" s="33">
        <v>83.05</v>
      </c>
      <c r="O11" s="34">
        <f t="shared" si="0"/>
        <v>81.025</v>
      </c>
      <c r="P11" s="35">
        <v>9</v>
      </c>
      <c r="Q11" s="46" t="s">
        <v>225</v>
      </c>
      <c r="R11" s="16"/>
    </row>
    <row r="12" s="2" customFormat="1" ht="16" customHeight="1" spans="1:18">
      <c r="A12" s="16">
        <v>10</v>
      </c>
      <c r="B12" s="128" t="s">
        <v>1558</v>
      </c>
      <c r="C12" s="128" t="s">
        <v>1559</v>
      </c>
      <c r="D12" s="128" t="s">
        <v>21</v>
      </c>
      <c r="E12" s="18">
        <v>8124</v>
      </c>
      <c r="F12" s="128" t="s">
        <v>1541</v>
      </c>
      <c r="G12" s="18">
        <v>37</v>
      </c>
      <c r="H12" s="18">
        <v>4</v>
      </c>
      <c r="I12" s="33">
        <v>78.4</v>
      </c>
      <c r="J12" s="68"/>
      <c r="K12" s="16"/>
      <c r="L12" s="31"/>
      <c r="M12" s="32">
        <v>78.4</v>
      </c>
      <c r="N12" s="33">
        <v>83.25</v>
      </c>
      <c r="O12" s="34">
        <f t="shared" si="0"/>
        <v>80.825</v>
      </c>
      <c r="P12" s="35">
        <v>10</v>
      </c>
      <c r="Q12" s="46" t="s">
        <v>225</v>
      </c>
      <c r="R12" s="16"/>
    </row>
    <row r="13" s="2" customFormat="1" ht="16" customHeight="1" spans="1:18">
      <c r="A13" s="16">
        <v>11</v>
      </c>
      <c r="B13" s="128" t="s">
        <v>1560</v>
      </c>
      <c r="C13" s="128" t="s">
        <v>1561</v>
      </c>
      <c r="D13" s="128" t="s">
        <v>21</v>
      </c>
      <c r="E13" s="18">
        <v>8124</v>
      </c>
      <c r="F13" s="128" t="s">
        <v>1541</v>
      </c>
      <c r="G13" s="18">
        <v>37</v>
      </c>
      <c r="H13" s="18">
        <v>13</v>
      </c>
      <c r="I13" s="33">
        <v>72</v>
      </c>
      <c r="J13" s="68"/>
      <c r="K13" s="16"/>
      <c r="L13" s="31"/>
      <c r="M13" s="32">
        <v>72</v>
      </c>
      <c r="N13" s="33">
        <v>89.25</v>
      </c>
      <c r="O13" s="34">
        <f t="shared" si="0"/>
        <v>80.625</v>
      </c>
      <c r="P13" s="35">
        <v>11</v>
      </c>
      <c r="Q13" s="46" t="s">
        <v>225</v>
      </c>
      <c r="R13" s="16"/>
    </row>
    <row r="14" s="2" customFormat="1" ht="16" customHeight="1" spans="1:18">
      <c r="A14" s="16">
        <v>12</v>
      </c>
      <c r="B14" s="128" t="s">
        <v>1562</v>
      </c>
      <c r="C14" s="128" t="s">
        <v>1563</v>
      </c>
      <c r="D14" s="128" t="s">
        <v>21</v>
      </c>
      <c r="E14" s="18">
        <v>8124</v>
      </c>
      <c r="F14" s="128" t="s">
        <v>1541</v>
      </c>
      <c r="G14" s="76"/>
      <c r="H14" s="76"/>
      <c r="I14" s="77" t="s">
        <v>474</v>
      </c>
      <c r="J14" s="68"/>
      <c r="K14" s="16"/>
      <c r="L14" s="16"/>
      <c r="M14" s="16"/>
      <c r="N14" s="33">
        <v>83</v>
      </c>
      <c r="O14" s="77" t="s">
        <v>474</v>
      </c>
      <c r="P14" s="35"/>
      <c r="Q14" s="46" t="s">
        <v>225</v>
      </c>
      <c r="R14" s="16"/>
    </row>
    <row r="15" s="2" customFormat="1" ht="16" customHeight="1" spans="1:18">
      <c r="A15" s="16">
        <v>13</v>
      </c>
      <c r="B15" s="128" t="s">
        <v>1564</v>
      </c>
      <c r="C15" s="128" t="s">
        <v>1445</v>
      </c>
      <c r="D15" s="128" t="s">
        <v>21</v>
      </c>
      <c r="E15" s="18">
        <v>8124</v>
      </c>
      <c r="F15" s="128" t="s">
        <v>1541</v>
      </c>
      <c r="G15" s="76"/>
      <c r="H15" s="76"/>
      <c r="I15" s="77" t="s">
        <v>474</v>
      </c>
      <c r="J15" s="68"/>
      <c r="K15" s="16"/>
      <c r="L15" s="16"/>
      <c r="M15" s="16"/>
      <c r="N15" s="33">
        <v>82.3</v>
      </c>
      <c r="O15" s="77" t="s">
        <v>474</v>
      </c>
      <c r="P15" s="35"/>
      <c r="Q15" s="46" t="s">
        <v>225</v>
      </c>
      <c r="R15" s="16"/>
    </row>
    <row r="16" s="2" customFormat="1" ht="16" customHeight="1" spans="1:18">
      <c r="A16" s="16">
        <v>14</v>
      </c>
      <c r="B16" s="128" t="s">
        <v>1565</v>
      </c>
      <c r="C16" s="128" t="s">
        <v>1566</v>
      </c>
      <c r="D16" s="128" t="s">
        <v>21</v>
      </c>
      <c r="E16" s="18">
        <v>8124</v>
      </c>
      <c r="F16" s="128" t="s">
        <v>1541</v>
      </c>
      <c r="G16" s="76"/>
      <c r="H16" s="76"/>
      <c r="I16" s="77" t="s">
        <v>474</v>
      </c>
      <c r="J16" s="68"/>
      <c r="K16" s="16"/>
      <c r="L16" s="16"/>
      <c r="M16" s="16"/>
      <c r="N16" s="33">
        <v>81.65</v>
      </c>
      <c r="O16" s="77" t="s">
        <v>474</v>
      </c>
      <c r="P16" s="35"/>
      <c r="Q16" s="46" t="s">
        <v>225</v>
      </c>
      <c r="R16" s="16"/>
    </row>
    <row r="17" s="2" customFormat="1" spans="1:18">
      <c r="A17" s="54"/>
      <c r="B17" s="54"/>
      <c r="C17" s="54"/>
      <c r="D17" s="54"/>
      <c r="E17" s="54"/>
      <c r="F17" s="54"/>
      <c r="G17" s="55"/>
      <c r="H17" s="55"/>
      <c r="I17" s="54"/>
      <c r="J17" s="56"/>
      <c r="K17" s="57"/>
      <c r="L17" s="57"/>
      <c r="M17" s="57"/>
      <c r="N17" s="58"/>
      <c r="O17" s="54"/>
      <c r="P17" s="59"/>
      <c r="Q17" s="57"/>
      <c r="R17" s="57"/>
    </row>
    <row r="18" s="2" customFormat="1" spans="1:18">
      <c r="A18" s="54"/>
      <c r="B18" s="54"/>
      <c r="C18" s="54"/>
      <c r="D18" s="54"/>
      <c r="E18" s="54"/>
      <c r="F18" s="54"/>
      <c r="G18" s="55"/>
      <c r="H18" s="55"/>
      <c r="I18" s="54"/>
      <c r="J18" s="56"/>
      <c r="K18" s="57"/>
      <c r="L18" s="57"/>
      <c r="M18" s="57"/>
      <c r="N18" s="58"/>
      <c r="O18" s="54"/>
      <c r="P18" s="59"/>
      <c r="Q18" s="57"/>
      <c r="R18" s="57"/>
    </row>
    <row r="19" s="2" customFormat="1" spans="1:18">
      <c r="A19" s="54"/>
      <c r="B19" s="54"/>
      <c r="C19" s="54"/>
      <c r="D19" s="54"/>
      <c r="E19" s="54"/>
      <c r="F19" s="54"/>
      <c r="G19" s="55"/>
      <c r="H19" s="55"/>
      <c r="I19" s="54"/>
      <c r="J19" s="56"/>
      <c r="K19" s="57"/>
      <c r="L19" s="57"/>
      <c r="M19" s="57"/>
      <c r="N19" s="58"/>
      <c r="O19" s="54"/>
      <c r="P19" s="59"/>
      <c r="Q19" s="57"/>
      <c r="R19" s="57"/>
    </row>
    <row r="20" s="2" customFormat="1" spans="1:18">
      <c r="A20" s="54"/>
      <c r="B20" s="54"/>
      <c r="C20" s="54"/>
      <c r="D20" s="54"/>
      <c r="E20" s="54"/>
      <c r="F20" s="54"/>
      <c r="G20" s="55"/>
      <c r="H20" s="55"/>
      <c r="I20" s="54"/>
      <c r="J20" s="56"/>
      <c r="K20" s="57"/>
      <c r="L20" s="57"/>
      <c r="M20" s="57"/>
      <c r="N20" s="58"/>
      <c r="O20" s="54"/>
      <c r="P20" s="59"/>
      <c r="Q20" s="57"/>
      <c r="R20" s="57"/>
    </row>
    <row r="21" s="2" customFormat="1" spans="1:18">
      <c r="A21" s="54"/>
      <c r="B21" s="54"/>
      <c r="C21" s="54"/>
      <c r="D21" s="54"/>
      <c r="E21" s="54"/>
      <c r="F21" s="54"/>
      <c r="G21" s="55"/>
      <c r="H21" s="55"/>
      <c r="I21" s="54"/>
      <c r="J21" s="56"/>
      <c r="K21" s="57"/>
      <c r="L21" s="57"/>
      <c r="M21" s="57"/>
      <c r="N21" s="58"/>
      <c r="O21" s="54"/>
      <c r="P21" s="59"/>
      <c r="Q21" s="57"/>
      <c r="R21" s="57"/>
    </row>
    <row r="22" s="2" customFormat="1" spans="1:18">
      <c r="A22" s="54"/>
      <c r="B22" s="54"/>
      <c r="C22" s="54"/>
      <c r="D22" s="54"/>
      <c r="E22" s="54"/>
      <c r="F22" s="54"/>
      <c r="G22" s="55"/>
      <c r="H22" s="55"/>
      <c r="I22" s="54"/>
      <c r="J22" s="56"/>
      <c r="K22" s="57"/>
      <c r="L22" s="57"/>
      <c r="M22" s="57"/>
      <c r="N22" s="58"/>
      <c r="O22" s="54"/>
      <c r="P22" s="59"/>
      <c r="Q22" s="57"/>
      <c r="R22" s="57"/>
    </row>
    <row r="23" s="2" customFormat="1" spans="1:18">
      <c r="A23" s="54"/>
      <c r="B23" s="54"/>
      <c r="C23" s="54"/>
      <c r="D23" s="54"/>
      <c r="E23" s="54"/>
      <c r="F23" s="54"/>
      <c r="G23" s="55"/>
      <c r="H23" s="55"/>
      <c r="I23" s="54"/>
      <c r="J23" s="56"/>
      <c r="K23" s="57"/>
      <c r="L23" s="57"/>
      <c r="M23" s="57"/>
      <c r="N23" s="58"/>
      <c r="O23" s="54"/>
      <c r="P23" s="59"/>
      <c r="Q23" s="57"/>
      <c r="R23" s="57"/>
    </row>
    <row r="24" s="2" customFormat="1" spans="1:18">
      <c r="A24" s="54"/>
      <c r="B24" s="54"/>
      <c r="C24" s="54"/>
      <c r="D24" s="54"/>
      <c r="E24" s="54"/>
      <c r="F24" s="54"/>
      <c r="G24" s="55"/>
      <c r="H24" s="55"/>
      <c r="I24" s="54"/>
      <c r="J24" s="56"/>
      <c r="K24" s="57"/>
      <c r="L24" s="57"/>
      <c r="M24" s="57"/>
      <c r="N24" s="58"/>
      <c r="O24" s="54"/>
      <c r="P24" s="59"/>
      <c r="Q24" s="57"/>
      <c r="R24" s="57"/>
    </row>
    <row r="25" s="2" customFormat="1" spans="1:18">
      <c r="A25" s="54"/>
      <c r="B25" s="54"/>
      <c r="C25" s="54"/>
      <c r="D25" s="54"/>
      <c r="E25" s="54"/>
      <c r="F25" s="54"/>
      <c r="G25" s="55"/>
      <c r="H25" s="55"/>
      <c r="I25" s="54"/>
      <c r="J25" s="56"/>
      <c r="K25" s="57"/>
      <c r="L25" s="57"/>
      <c r="M25" s="57"/>
      <c r="N25" s="58"/>
      <c r="O25" s="54"/>
      <c r="P25" s="59"/>
      <c r="Q25" s="57"/>
      <c r="R25" s="57"/>
    </row>
    <row r="26" s="2" customFormat="1" spans="1:18">
      <c r="A26" s="54"/>
      <c r="B26" s="54"/>
      <c r="C26" s="54"/>
      <c r="D26" s="54"/>
      <c r="E26" s="54"/>
      <c r="F26" s="54"/>
      <c r="G26" s="55"/>
      <c r="H26" s="55"/>
      <c r="I26" s="54"/>
      <c r="J26" s="56"/>
      <c r="K26" s="57"/>
      <c r="L26" s="57"/>
      <c r="M26" s="57"/>
      <c r="N26" s="58"/>
      <c r="O26" s="54"/>
      <c r="P26" s="59"/>
      <c r="Q26" s="57"/>
      <c r="R26" s="57"/>
    </row>
    <row r="27" s="2" customFormat="1" spans="1:18">
      <c r="A27" s="54"/>
      <c r="B27" s="54"/>
      <c r="C27" s="54"/>
      <c r="D27" s="54"/>
      <c r="E27" s="54"/>
      <c r="F27" s="54"/>
      <c r="G27" s="55"/>
      <c r="H27" s="55"/>
      <c r="I27" s="54"/>
      <c r="J27" s="56"/>
      <c r="K27" s="57"/>
      <c r="L27" s="57"/>
      <c r="M27" s="57"/>
      <c r="N27" s="58"/>
      <c r="O27" s="54"/>
      <c r="P27" s="59"/>
      <c r="Q27" s="57"/>
      <c r="R27" s="57"/>
    </row>
    <row r="28" s="2" customFormat="1" spans="1:18">
      <c r="A28" s="54"/>
      <c r="B28" s="54"/>
      <c r="C28" s="54"/>
      <c r="D28" s="54"/>
      <c r="E28" s="54"/>
      <c r="F28" s="54"/>
      <c r="G28" s="55"/>
      <c r="H28" s="55"/>
      <c r="I28" s="54"/>
      <c r="J28" s="56"/>
      <c r="K28" s="57"/>
      <c r="L28" s="57"/>
      <c r="M28" s="57"/>
      <c r="N28" s="58"/>
      <c r="O28" s="54"/>
      <c r="P28" s="59"/>
      <c r="Q28" s="57"/>
      <c r="R28" s="57"/>
    </row>
    <row r="29" s="2" customFormat="1" spans="1:18">
      <c r="A29" s="54"/>
      <c r="B29" s="54"/>
      <c r="C29" s="54"/>
      <c r="D29" s="54"/>
      <c r="E29" s="54"/>
      <c r="F29" s="54"/>
      <c r="G29" s="55"/>
      <c r="H29" s="55"/>
      <c r="I29" s="54"/>
      <c r="J29" s="56"/>
      <c r="K29" s="57"/>
      <c r="L29" s="57"/>
      <c r="M29" s="57"/>
      <c r="N29" s="58"/>
      <c r="O29" s="54"/>
      <c r="P29" s="59"/>
      <c r="Q29" s="57"/>
      <c r="R29" s="57"/>
    </row>
    <row r="30" s="2" customFormat="1" spans="1:18">
      <c r="A30" s="54"/>
      <c r="B30" s="54"/>
      <c r="C30" s="54"/>
      <c r="D30" s="54"/>
      <c r="E30" s="54"/>
      <c r="F30" s="54"/>
      <c r="G30" s="55"/>
      <c r="H30" s="55"/>
      <c r="I30" s="54"/>
      <c r="J30" s="56"/>
      <c r="K30" s="57"/>
      <c r="L30" s="57"/>
      <c r="M30" s="57"/>
      <c r="N30" s="58"/>
      <c r="O30" s="54"/>
      <c r="P30" s="59"/>
      <c r="Q30" s="57"/>
      <c r="R30" s="57"/>
    </row>
    <row r="31" s="2" customFormat="1" spans="1:18">
      <c r="A31" s="54"/>
      <c r="B31" s="54"/>
      <c r="C31" s="54"/>
      <c r="D31" s="54"/>
      <c r="E31" s="54"/>
      <c r="F31" s="54"/>
      <c r="G31" s="55"/>
      <c r="H31" s="55"/>
      <c r="I31" s="54"/>
      <c r="J31" s="56"/>
      <c r="K31" s="57"/>
      <c r="L31" s="57"/>
      <c r="M31" s="57"/>
      <c r="N31" s="58"/>
      <c r="O31" s="54"/>
      <c r="P31" s="59"/>
      <c r="Q31" s="57"/>
      <c r="R31" s="57"/>
    </row>
    <row r="32" s="2" customFormat="1" spans="1:18">
      <c r="A32" s="54"/>
      <c r="B32" s="54"/>
      <c r="C32" s="54"/>
      <c r="D32" s="54"/>
      <c r="E32" s="54"/>
      <c r="F32" s="54"/>
      <c r="G32" s="55"/>
      <c r="H32" s="55"/>
      <c r="I32" s="54"/>
      <c r="J32" s="56"/>
      <c r="K32" s="57"/>
      <c r="L32" s="57"/>
      <c r="M32" s="57"/>
      <c r="N32" s="58"/>
      <c r="O32" s="54"/>
      <c r="P32" s="59"/>
      <c r="Q32" s="57"/>
      <c r="R32" s="57"/>
    </row>
    <row r="33" s="2" customFormat="1" spans="1:18">
      <c r="A33" s="54"/>
      <c r="B33" s="54"/>
      <c r="C33" s="54"/>
      <c r="D33" s="54"/>
      <c r="E33" s="54"/>
      <c r="F33" s="54"/>
      <c r="G33" s="55"/>
      <c r="H33" s="55"/>
      <c r="I33" s="54"/>
      <c r="J33" s="56"/>
      <c r="K33" s="57"/>
      <c r="L33" s="57"/>
      <c r="M33" s="57"/>
      <c r="N33" s="58"/>
      <c r="O33" s="54"/>
      <c r="P33" s="59"/>
      <c r="Q33" s="57"/>
      <c r="R33" s="57"/>
    </row>
    <row r="34" s="2" customFormat="1" spans="1:18">
      <c r="A34" s="54"/>
      <c r="B34" s="54"/>
      <c r="C34" s="54"/>
      <c r="D34" s="54"/>
      <c r="E34" s="54"/>
      <c r="F34" s="54"/>
      <c r="G34" s="55"/>
      <c r="H34" s="55"/>
      <c r="I34" s="54"/>
      <c r="J34" s="56"/>
      <c r="K34" s="57"/>
      <c r="L34" s="57"/>
      <c r="M34" s="57"/>
      <c r="N34" s="58"/>
      <c r="O34" s="54"/>
      <c r="P34" s="59"/>
      <c r="Q34" s="57"/>
      <c r="R34" s="57"/>
    </row>
    <row r="35" s="2" customFormat="1" spans="1:18">
      <c r="A35" s="54"/>
      <c r="B35" s="54"/>
      <c r="C35" s="54"/>
      <c r="D35" s="54"/>
      <c r="E35" s="54"/>
      <c r="F35" s="54"/>
      <c r="G35" s="55"/>
      <c r="H35" s="55"/>
      <c r="I35" s="54"/>
      <c r="J35" s="56"/>
      <c r="K35" s="57"/>
      <c r="L35" s="57"/>
      <c r="M35" s="57"/>
      <c r="N35" s="58"/>
      <c r="O35" s="54"/>
      <c r="P35" s="59"/>
      <c r="Q35" s="57"/>
      <c r="R35" s="57"/>
    </row>
    <row r="36" s="2" customFormat="1" spans="1:18">
      <c r="A36" s="54"/>
      <c r="B36" s="54"/>
      <c r="C36" s="54"/>
      <c r="D36" s="54"/>
      <c r="E36" s="54"/>
      <c r="F36" s="54"/>
      <c r="G36" s="55"/>
      <c r="H36" s="55"/>
      <c r="I36" s="54"/>
      <c r="J36" s="56"/>
      <c r="K36" s="57"/>
      <c r="L36" s="57"/>
      <c r="M36" s="57"/>
      <c r="N36" s="58"/>
      <c r="O36" s="54"/>
      <c r="P36" s="59"/>
      <c r="Q36" s="57"/>
      <c r="R36" s="57"/>
    </row>
    <row r="37" s="2" customFormat="1" spans="1:18">
      <c r="A37" s="54"/>
      <c r="B37" s="54"/>
      <c r="C37" s="54"/>
      <c r="D37" s="54"/>
      <c r="E37" s="54"/>
      <c r="F37" s="54"/>
      <c r="G37" s="55"/>
      <c r="H37" s="55"/>
      <c r="I37" s="54"/>
      <c r="J37" s="56"/>
      <c r="K37" s="57"/>
      <c r="L37" s="57"/>
      <c r="M37" s="57"/>
      <c r="N37" s="58"/>
      <c r="O37" s="54"/>
      <c r="P37" s="59"/>
      <c r="Q37" s="57"/>
      <c r="R37" s="57"/>
    </row>
    <row r="38" s="2" customFormat="1" spans="1:18">
      <c r="A38" s="54"/>
      <c r="B38" s="54"/>
      <c r="C38" s="54"/>
      <c r="D38" s="54"/>
      <c r="E38" s="54"/>
      <c r="F38" s="54"/>
      <c r="G38" s="55"/>
      <c r="H38" s="55"/>
      <c r="I38" s="54"/>
      <c r="J38" s="56"/>
      <c r="K38" s="57"/>
      <c r="L38" s="57"/>
      <c r="M38" s="57"/>
      <c r="N38" s="58"/>
      <c r="O38" s="54"/>
      <c r="P38" s="59"/>
      <c r="Q38" s="57"/>
      <c r="R38" s="57"/>
    </row>
    <row r="39" s="2" customFormat="1" spans="1:18">
      <c r="A39" s="54"/>
      <c r="B39" s="54"/>
      <c r="C39" s="54"/>
      <c r="D39" s="54"/>
      <c r="E39" s="54"/>
      <c r="F39" s="54"/>
      <c r="G39" s="55"/>
      <c r="H39" s="55"/>
      <c r="I39" s="54"/>
      <c r="J39" s="56"/>
      <c r="K39" s="57"/>
      <c r="L39" s="57"/>
      <c r="M39" s="57"/>
      <c r="N39" s="58"/>
      <c r="O39" s="54"/>
      <c r="P39" s="59"/>
      <c r="Q39" s="57"/>
      <c r="R39" s="57"/>
    </row>
    <row r="40" s="2" customFormat="1" spans="1:18">
      <c r="A40" s="54"/>
      <c r="B40" s="54"/>
      <c r="C40" s="54"/>
      <c r="D40" s="54"/>
      <c r="E40" s="54"/>
      <c r="F40" s="54"/>
      <c r="G40" s="55"/>
      <c r="H40" s="55"/>
      <c r="I40" s="54"/>
      <c r="J40" s="56"/>
      <c r="K40" s="57"/>
      <c r="L40" s="57"/>
      <c r="M40" s="57"/>
      <c r="N40" s="58"/>
      <c r="O40" s="54"/>
      <c r="P40" s="59"/>
      <c r="Q40" s="57"/>
      <c r="R40" s="57"/>
    </row>
    <row r="41" s="2" customFormat="1" spans="1:18">
      <c r="A41" s="54"/>
      <c r="B41" s="54"/>
      <c r="C41" s="54"/>
      <c r="D41" s="54"/>
      <c r="E41" s="54"/>
      <c r="F41" s="54"/>
      <c r="G41" s="55"/>
      <c r="H41" s="55"/>
      <c r="I41" s="54"/>
      <c r="J41" s="56"/>
      <c r="K41" s="57"/>
      <c r="L41" s="57"/>
      <c r="M41" s="57"/>
      <c r="N41" s="58"/>
      <c r="O41" s="54"/>
      <c r="P41" s="59"/>
      <c r="Q41" s="57"/>
      <c r="R41" s="57"/>
    </row>
    <row r="42" s="2" customFormat="1" spans="1:18">
      <c r="A42" s="54"/>
      <c r="B42" s="54"/>
      <c r="C42" s="54"/>
      <c r="D42" s="54"/>
      <c r="E42" s="54"/>
      <c r="F42" s="54"/>
      <c r="G42" s="55"/>
      <c r="H42" s="55"/>
      <c r="I42" s="54"/>
      <c r="J42" s="56"/>
      <c r="K42" s="57"/>
      <c r="L42" s="57"/>
      <c r="M42" s="57"/>
      <c r="N42" s="58"/>
      <c r="O42" s="54"/>
      <c r="P42" s="59"/>
      <c r="Q42" s="57"/>
      <c r="R42" s="57"/>
    </row>
    <row r="43" s="2" customFormat="1" spans="1:18">
      <c r="A43" s="54"/>
      <c r="B43" s="54"/>
      <c r="C43" s="54"/>
      <c r="D43" s="54"/>
      <c r="E43" s="54"/>
      <c r="F43" s="54"/>
      <c r="G43" s="55"/>
      <c r="H43" s="55"/>
      <c r="I43" s="54"/>
      <c r="J43" s="56"/>
      <c r="K43" s="57"/>
      <c r="L43" s="57"/>
      <c r="M43" s="57"/>
      <c r="N43" s="58"/>
      <c r="O43" s="54"/>
      <c r="P43" s="59"/>
      <c r="Q43" s="57"/>
      <c r="R43" s="57"/>
    </row>
    <row r="44" s="2" customFormat="1" spans="1:18">
      <c r="A44" s="54"/>
      <c r="B44" s="54"/>
      <c r="C44" s="54"/>
      <c r="D44" s="54"/>
      <c r="E44" s="54"/>
      <c r="F44" s="54"/>
      <c r="G44" s="55"/>
      <c r="H44" s="55"/>
      <c r="I44" s="54"/>
      <c r="J44" s="56"/>
      <c r="K44" s="57"/>
      <c r="L44" s="57"/>
      <c r="M44" s="57"/>
      <c r="N44" s="58"/>
      <c r="O44" s="54"/>
      <c r="P44" s="59"/>
      <c r="Q44" s="57"/>
      <c r="R44" s="57"/>
    </row>
    <row r="45" s="2" customFormat="1" spans="1:18">
      <c r="A45" s="54"/>
      <c r="B45" s="54"/>
      <c r="C45" s="54"/>
      <c r="D45" s="54"/>
      <c r="E45" s="54"/>
      <c r="F45" s="54"/>
      <c r="G45" s="55"/>
      <c r="H45" s="55"/>
      <c r="I45" s="54"/>
      <c r="J45" s="56"/>
      <c r="K45" s="57"/>
      <c r="L45" s="57"/>
      <c r="M45" s="57"/>
      <c r="N45" s="58"/>
      <c r="O45" s="54"/>
      <c r="P45" s="59"/>
      <c r="Q45" s="57"/>
      <c r="R45" s="57"/>
    </row>
    <row r="46" s="2" customFormat="1" spans="1:18">
      <c r="A46" s="54"/>
      <c r="B46" s="54"/>
      <c r="C46" s="54"/>
      <c r="D46" s="54"/>
      <c r="E46" s="54"/>
      <c r="F46" s="54"/>
      <c r="G46" s="55"/>
      <c r="H46" s="55"/>
      <c r="I46" s="54"/>
      <c r="J46" s="56"/>
      <c r="K46" s="57"/>
      <c r="L46" s="57"/>
      <c r="M46" s="57"/>
      <c r="N46" s="58"/>
      <c r="O46" s="54"/>
      <c r="P46" s="59"/>
      <c r="Q46" s="57"/>
      <c r="R46" s="57"/>
    </row>
    <row r="47" s="2" customFormat="1" spans="1:18">
      <c r="A47" s="54"/>
      <c r="B47" s="54"/>
      <c r="C47" s="54"/>
      <c r="D47" s="54"/>
      <c r="E47" s="54"/>
      <c r="F47" s="54"/>
      <c r="G47" s="55"/>
      <c r="H47" s="55"/>
      <c r="I47" s="54"/>
      <c r="J47" s="56"/>
      <c r="K47" s="57"/>
      <c r="L47" s="57"/>
      <c r="M47" s="57"/>
      <c r="N47" s="58"/>
      <c r="O47" s="54"/>
      <c r="P47" s="59"/>
      <c r="Q47" s="57"/>
      <c r="R47" s="57"/>
    </row>
    <row r="48" s="2" customFormat="1" spans="1:18">
      <c r="A48" s="54"/>
      <c r="B48" s="54"/>
      <c r="C48" s="54"/>
      <c r="D48" s="54"/>
      <c r="E48" s="54"/>
      <c r="F48" s="54"/>
      <c r="G48" s="55"/>
      <c r="H48" s="55"/>
      <c r="I48" s="54"/>
      <c r="J48" s="56"/>
      <c r="K48" s="57"/>
      <c r="L48" s="57"/>
      <c r="M48" s="57"/>
      <c r="N48" s="58"/>
      <c r="O48" s="54"/>
      <c r="P48" s="59"/>
      <c r="Q48" s="57"/>
      <c r="R48" s="57"/>
    </row>
    <row r="49" s="2" customFormat="1" spans="1:18">
      <c r="A49" s="54"/>
      <c r="B49" s="54"/>
      <c r="C49" s="54"/>
      <c r="D49" s="54"/>
      <c r="E49" s="54"/>
      <c r="F49" s="54"/>
      <c r="G49" s="55"/>
      <c r="H49" s="55"/>
      <c r="I49" s="54"/>
      <c r="J49" s="56"/>
      <c r="K49" s="57"/>
      <c r="L49" s="57"/>
      <c r="M49" s="57"/>
      <c r="N49" s="58"/>
      <c r="O49" s="54"/>
      <c r="P49" s="59"/>
      <c r="Q49" s="57"/>
      <c r="R49" s="57"/>
    </row>
    <row r="50" s="2" customFormat="1" spans="1:18">
      <c r="A50" s="54"/>
      <c r="B50" s="54"/>
      <c r="C50" s="54"/>
      <c r="D50" s="54"/>
      <c r="E50" s="54"/>
      <c r="F50" s="54"/>
      <c r="G50" s="55"/>
      <c r="H50" s="55"/>
      <c r="I50" s="54"/>
      <c r="J50" s="56"/>
      <c r="K50" s="57"/>
      <c r="L50" s="57"/>
      <c r="M50" s="57"/>
      <c r="N50" s="58"/>
      <c r="O50" s="54"/>
      <c r="P50" s="59"/>
      <c r="Q50" s="57"/>
      <c r="R50" s="57"/>
    </row>
    <row r="51" s="2" customFormat="1" spans="1:18">
      <c r="A51" s="54"/>
      <c r="B51" s="54"/>
      <c r="C51" s="54"/>
      <c r="D51" s="54"/>
      <c r="E51" s="54"/>
      <c r="F51" s="54"/>
      <c r="G51" s="55"/>
      <c r="H51" s="55"/>
      <c r="I51" s="54"/>
      <c r="J51" s="56"/>
      <c r="K51" s="57"/>
      <c r="L51" s="57"/>
      <c r="M51" s="57"/>
      <c r="N51" s="58"/>
      <c r="O51" s="54"/>
      <c r="P51" s="59"/>
      <c r="Q51" s="57"/>
      <c r="R51" s="57"/>
    </row>
    <row r="52" s="2" customFormat="1" spans="1:18">
      <c r="A52" s="54"/>
      <c r="B52" s="54"/>
      <c r="C52" s="54"/>
      <c r="D52" s="54"/>
      <c r="E52" s="54"/>
      <c r="F52" s="54"/>
      <c r="G52" s="55"/>
      <c r="H52" s="55"/>
      <c r="I52" s="54"/>
      <c r="J52" s="56"/>
      <c r="K52" s="57"/>
      <c r="L52" s="57"/>
      <c r="M52" s="57"/>
      <c r="N52" s="58"/>
      <c r="O52" s="54"/>
      <c r="P52" s="59"/>
      <c r="Q52" s="57"/>
      <c r="R52" s="57"/>
    </row>
    <row r="53" s="2" customFormat="1" spans="1:18">
      <c r="A53" s="54"/>
      <c r="B53" s="54"/>
      <c r="C53" s="54"/>
      <c r="D53" s="54"/>
      <c r="E53" s="54"/>
      <c r="F53" s="54"/>
      <c r="G53" s="55"/>
      <c r="H53" s="55"/>
      <c r="I53" s="54"/>
      <c r="J53" s="56"/>
      <c r="K53" s="57"/>
      <c r="L53" s="57"/>
      <c r="M53" s="57"/>
      <c r="N53" s="58"/>
      <c r="O53" s="54"/>
      <c r="P53" s="59"/>
      <c r="Q53" s="57"/>
      <c r="R53" s="57"/>
    </row>
    <row r="54" s="2" customFormat="1" spans="1:18">
      <c r="A54" s="54"/>
      <c r="B54" s="54"/>
      <c r="C54" s="54"/>
      <c r="D54" s="54"/>
      <c r="E54" s="54"/>
      <c r="F54" s="54"/>
      <c r="G54" s="55"/>
      <c r="H54" s="55"/>
      <c r="I54" s="54"/>
      <c r="J54" s="56"/>
      <c r="K54" s="57"/>
      <c r="L54" s="57"/>
      <c r="M54" s="57"/>
      <c r="N54" s="58"/>
      <c r="O54" s="54"/>
      <c r="P54" s="59"/>
      <c r="Q54" s="57"/>
      <c r="R54" s="57"/>
    </row>
    <row r="55" s="2" customFormat="1" spans="1:18">
      <c r="A55" s="54"/>
      <c r="B55" s="54"/>
      <c r="C55" s="54"/>
      <c r="D55" s="54"/>
      <c r="E55" s="54"/>
      <c r="F55" s="54"/>
      <c r="G55" s="55"/>
      <c r="H55" s="55"/>
      <c r="I55" s="54"/>
      <c r="J55" s="56"/>
      <c r="K55" s="57"/>
      <c r="L55" s="57"/>
      <c r="M55" s="57"/>
      <c r="N55" s="58"/>
      <c r="O55" s="54"/>
      <c r="P55" s="59"/>
      <c r="Q55" s="57"/>
      <c r="R55" s="57"/>
    </row>
    <row r="56" s="2" customFormat="1" spans="1:18">
      <c r="A56" s="54"/>
      <c r="B56" s="54"/>
      <c r="C56" s="54"/>
      <c r="D56" s="54"/>
      <c r="E56" s="54"/>
      <c r="F56" s="54"/>
      <c r="G56" s="55"/>
      <c r="H56" s="55"/>
      <c r="I56" s="54"/>
      <c r="J56" s="56"/>
      <c r="K56" s="57"/>
      <c r="L56" s="57"/>
      <c r="M56" s="57"/>
      <c r="N56" s="58"/>
      <c r="O56" s="54"/>
      <c r="P56" s="59"/>
      <c r="Q56" s="57"/>
      <c r="R56" s="57"/>
    </row>
    <row r="57" s="2" customFormat="1" spans="1:18">
      <c r="A57" s="54"/>
      <c r="B57" s="54"/>
      <c r="C57" s="54"/>
      <c r="D57" s="54"/>
      <c r="E57" s="54"/>
      <c r="F57" s="54"/>
      <c r="G57" s="55"/>
      <c r="H57" s="55"/>
      <c r="I57" s="54"/>
      <c r="J57" s="56"/>
      <c r="K57" s="57"/>
      <c r="L57" s="57"/>
      <c r="M57" s="57"/>
      <c r="N57" s="58"/>
      <c r="O57" s="54"/>
      <c r="P57" s="59"/>
      <c r="Q57" s="57"/>
      <c r="R57" s="57"/>
    </row>
    <row r="58" s="2" customFormat="1" spans="1:18">
      <c r="A58" s="54"/>
      <c r="B58" s="54"/>
      <c r="C58" s="54"/>
      <c r="D58" s="54"/>
      <c r="E58" s="54"/>
      <c r="F58" s="54"/>
      <c r="G58" s="55"/>
      <c r="H58" s="55"/>
      <c r="I58" s="54"/>
      <c r="J58" s="56"/>
      <c r="K58" s="57"/>
      <c r="L58" s="57"/>
      <c r="M58" s="57"/>
      <c r="N58" s="58"/>
      <c r="O58" s="54"/>
      <c r="P58" s="59"/>
      <c r="Q58" s="57"/>
      <c r="R58" s="57"/>
    </row>
    <row r="59" s="2" customFormat="1" spans="1:18">
      <c r="A59" s="54"/>
      <c r="B59" s="54"/>
      <c r="C59" s="54"/>
      <c r="D59" s="54"/>
      <c r="E59" s="54"/>
      <c r="F59" s="54"/>
      <c r="G59" s="55"/>
      <c r="H59" s="55"/>
      <c r="I59" s="54"/>
      <c r="J59" s="56"/>
      <c r="K59" s="57"/>
      <c r="L59" s="57"/>
      <c r="M59" s="57"/>
      <c r="N59" s="58"/>
      <c r="O59" s="54"/>
      <c r="P59" s="59"/>
      <c r="Q59" s="57"/>
      <c r="R59" s="57"/>
    </row>
    <row r="60" s="2" customFormat="1" spans="1:18">
      <c r="A60" s="54"/>
      <c r="B60" s="54"/>
      <c r="C60" s="54"/>
      <c r="D60" s="54"/>
      <c r="E60" s="54"/>
      <c r="F60" s="54"/>
      <c r="G60" s="55"/>
      <c r="H60" s="55"/>
      <c r="I60" s="54"/>
      <c r="J60" s="56"/>
      <c r="K60" s="57"/>
      <c r="L60" s="57"/>
      <c r="M60" s="57"/>
      <c r="N60" s="58"/>
      <c r="O60" s="54"/>
      <c r="P60" s="59"/>
      <c r="Q60" s="57"/>
      <c r="R60" s="57"/>
    </row>
    <row r="61" s="2" customFormat="1" spans="1:18">
      <c r="A61" s="54"/>
      <c r="B61" s="54"/>
      <c r="C61" s="54"/>
      <c r="D61" s="54"/>
      <c r="E61" s="54"/>
      <c r="F61" s="54"/>
      <c r="G61" s="55"/>
      <c r="H61" s="55"/>
      <c r="I61" s="54"/>
      <c r="J61" s="56"/>
      <c r="K61" s="57"/>
      <c r="L61" s="57"/>
      <c r="M61" s="57"/>
      <c r="N61" s="58"/>
      <c r="O61" s="54"/>
      <c r="P61" s="59"/>
      <c r="Q61" s="57"/>
      <c r="R61" s="57"/>
    </row>
    <row r="62" s="2" customFormat="1" spans="1:18">
      <c r="A62" s="54"/>
      <c r="B62" s="54"/>
      <c r="C62" s="54"/>
      <c r="D62" s="54"/>
      <c r="E62" s="54"/>
      <c r="F62" s="54"/>
      <c r="G62" s="55"/>
      <c r="H62" s="55"/>
      <c r="I62" s="54"/>
      <c r="J62" s="56"/>
      <c r="K62" s="57"/>
      <c r="L62" s="57"/>
      <c r="M62" s="57"/>
      <c r="N62" s="58"/>
      <c r="O62" s="54"/>
      <c r="P62" s="59"/>
      <c r="Q62" s="57"/>
      <c r="R62" s="57"/>
    </row>
    <row r="63" s="2" customFormat="1" spans="1:18">
      <c r="A63" s="54"/>
      <c r="B63" s="54"/>
      <c r="C63" s="54"/>
      <c r="D63" s="54"/>
      <c r="E63" s="54"/>
      <c r="F63" s="54"/>
      <c r="G63" s="55"/>
      <c r="H63" s="55"/>
      <c r="I63" s="54"/>
      <c r="J63" s="56"/>
      <c r="K63" s="57"/>
      <c r="L63" s="57"/>
      <c r="M63" s="57"/>
      <c r="N63" s="58"/>
      <c r="O63" s="54"/>
      <c r="P63" s="59"/>
      <c r="Q63" s="57"/>
      <c r="R63" s="57"/>
    </row>
    <row r="64" s="2" customFormat="1" spans="1:18">
      <c r="A64" s="54"/>
      <c r="B64" s="54"/>
      <c r="C64" s="54"/>
      <c r="D64" s="54"/>
      <c r="E64" s="54"/>
      <c r="F64" s="54"/>
      <c r="G64" s="55"/>
      <c r="H64" s="55"/>
      <c r="I64" s="54"/>
      <c r="J64" s="56"/>
      <c r="K64" s="57"/>
      <c r="L64" s="57"/>
      <c r="M64" s="57"/>
      <c r="N64" s="58"/>
      <c r="O64" s="54"/>
      <c r="P64" s="59"/>
      <c r="Q64" s="57"/>
      <c r="R64" s="57"/>
    </row>
    <row r="65" s="2" customFormat="1" spans="1:18">
      <c r="A65" s="54"/>
      <c r="B65" s="54"/>
      <c r="C65" s="54"/>
      <c r="D65" s="54"/>
      <c r="E65" s="54"/>
      <c r="F65" s="54"/>
      <c r="G65" s="55"/>
      <c r="H65" s="55"/>
      <c r="I65" s="54"/>
      <c r="J65" s="56"/>
      <c r="K65" s="57"/>
      <c r="L65" s="57"/>
      <c r="M65" s="57"/>
      <c r="N65" s="58"/>
      <c r="O65" s="54"/>
      <c r="P65" s="59"/>
      <c r="Q65" s="57"/>
      <c r="R65" s="57"/>
    </row>
    <row r="66" s="2" customFormat="1" spans="1:18">
      <c r="A66" s="54"/>
      <c r="B66" s="54"/>
      <c r="C66" s="54"/>
      <c r="D66" s="54"/>
      <c r="E66" s="54"/>
      <c r="F66" s="54"/>
      <c r="G66" s="55"/>
      <c r="H66" s="55"/>
      <c r="I66" s="54"/>
      <c r="J66" s="56"/>
      <c r="K66" s="57"/>
      <c r="L66" s="57"/>
      <c r="M66" s="57"/>
      <c r="N66" s="58"/>
      <c r="O66" s="54"/>
      <c r="P66" s="59"/>
      <c r="Q66" s="57"/>
      <c r="R66" s="57"/>
    </row>
    <row r="67" s="2" customFormat="1" spans="1:18">
      <c r="A67" s="54"/>
      <c r="B67" s="54"/>
      <c r="C67" s="54"/>
      <c r="D67" s="54"/>
      <c r="E67" s="54"/>
      <c r="F67" s="54"/>
      <c r="G67" s="55"/>
      <c r="H67" s="55"/>
      <c r="I67" s="54"/>
      <c r="J67" s="56"/>
      <c r="K67" s="57"/>
      <c r="L67" s="57"/>
      <c r="M67" s="57"/>
      <c r="N67" s="58"/>
      <c r="O67" s="54"/>
      <c r="P67" s="59"/>
      <c r="Q67" s="57"/>
      <c r="R67" s="57"/>
    </row>
    <row r="68" s="2" customFormat="1" spans="1:18">
      <c r="A68" s="54"/>
      <c r="B68" s="54"/>
      <c r="C68" s="54"/>
      <c r="D68" s="54"/>
      <c r="E68" s="54"/>
      <c r="F68" s="54"/>
      <c r="G68" s="55"/>
      <c r="H68" s="55"/>
      <c r="I68" s="54"/>
      <c r="J68" s="56"/>
      <c r="K68" s="57"/>
      <c r="L68" s="57"/>
      <c r="M68" s="57"/>
      <c r="N68" s="58"/>
      <c r="O68" s="54"/>
      <c r="P68" s="59"/>
      <c r="Q68" s="57"/>
      <c r="R68" s="57"/>
    </row>
    <row r="69" s="2" customFormat="1" spans="1:18">
      <c r="A69" s="54"/>
      <c r="B69" s="54"/>
      <c r="C69" s="54"/>
      <c r="D69" s="54"/>
      <c r="E69" s="54"/>
      <c r="F69" s="54"/>
      <c r="G69" s="55"/>
      <c r="H69" s="55"/>
      <c r="I69" s="54"/>
      <c r="J69" s="56"/>
      <c r="K69" s="57"/>
      <c r="L69" s="57"/>
      <c r="M69" s="57"/>
      <c r="N69" s="58"/>
      <c r="O69" s="54"/>
      <c r="P69" s="59"/>
      <c r="Q69" s="57"/>
      <c r="R69" s="57"/>
    </row>
    <row r="70" s="2" customFormat="1" spans="1:18">
      <c r="A70" s="54"/>
      <c r="B70" s="54"/>
      <c r="C70" s="54"/>
      <c r="D70" s="54"/>
      <c r="E70" s="54"/>
      <c r="F70" s="54"/>
      <c r="G70" s="55"/>
      <c r="H70" s="55"/>
      <c r="I70" s="54"/>
      <c r="J70" s="56"/>
      <c r="K70" s="57"/>
      <c r="L70" s="57"/>
      <c r="M70" s="57"/>
      <c r="N70" s="58"/>
      <c r="O70" s="54"/>
      <c r="P70" s="59"/>
      <c r="Q70" s="57"/>
      <c r="R70" s="57"/>
    </row>
    <row r="71" s="2" customFormat="1" spans="1:18">
      <c r="A71" s="54"/>
      <c r="B71" s="54"/>
      <c r="C71" s="54"/>
      <c r="D71" s="54"/>
      <c r="E71" s="54"/>
      <c r="F71" s="54"/>
      <c r="G71" s="55"/>
      <c r="H71" s="55"/>
      <c r="I71" s="54"/>
      <c r="J71" s="56"/>
      <c r="K71" s="57"/>
      <c r="L71" s="57"/>
      <c r="M71" s="57"/>
      <c r="N71" s="58"/>
      <c r="O71" s="54"/>
      <c r="P71" s="59"/>
      <c r="Q71" s="57"/>
      <c r="R71" s="57"/>
    </row>
    <row r="72" s="2" customFormat="1" spans="1:18">
      <c r="A72" s="54"/>
      <c r="B72" s="54"/>
      <c r="C72" s="54"/>
      <c r="D72" s="54"/>
      <c r="E72" s="54"/>
      <c r="F72" s="54"/>
      <c r="G72" s="55"/>
      <c r="H72" s="55"/>
      <c r="I72" s="54"/>
      <c r="J72" s="56"/>
      <c r="K72" s="57"/>
      <c r="L72" s="57"/>
      <c r="M72" s="57"/>
      <c r="N72" s="58"/>
      <c r="O72" s="54"/>
      <c r="P72" s="59"/>
      <c r="Q72" s="57"/>
      <c r="R72" s="57"/>
    </row>
    <row r="73" s="2" customFormat="1" spans="1:18">
      <c r="A73" s="54"/>
      <c r="B73" s="54"/>
      <c r="C73" s="54"/>
      <c r="D73" s="54"/>
      <c r="E73" s="54"/>
      <c r="F73" s="54"/>
      <c r="G73" s="55"/>
      <c r="H73" s="55"/>
      <c r="I73" s="54"/>
      <c r="J73" s="56"/>
      <c r="K73" s="57"/>
      <c r="L73" s="57"/>
      <c r="M73" s="57"/>
      <c r="N73" s="58"/>
      <c r="O73" s="54"/>
      <c r="P73" s="59"/>
      <c r="Q73" s="57"/>
      <c r="R73" s="57"/>
    </row>
    <row r="74" s="2" customFormat="1" spans="1:18">
      <c r="A74" s="54"/>
      <c r="B74" s="54"/>
      <c r="C74" s="54"/>
      <c r="D74" s="54"/>
      <c r="E74" s="54"/>
      <c r="F74" s="54"/>
      <c r="G74" s="55"/>
      <c r="H74" s="55"/>
      <c r="I74" s="54"/>
      <c r="J74" s="56"/>
      <c r="K74" s="57"/>
      <c r="L74" s="57"/>
      <c r="M74" s="57"/>
      <c r="N74" s="58"/>
      <c r="O74" s="54"/>
      <c r="P74" s="59"/>
      <c r="Q74" s="57"/>
      <c r="R74" s="57"/>
    </row>
    <row r="75" s="2" customFormat="1" spans="1:18">
      <c r="A75" s="54"/>
      <c r="B75" s="54"/>
      <c r="C75" s="54"/>
      <c r="D75" s="54"/>
      <c r="E75" s="54"/>
      <c r="F75" s="54"/>
      <c r="G75" s="55"/>
      <c r="H75" s="55"/>
      <c r="I75" s="54"/>
      <c r="J75" s="56"/>
      <c r="K75" s="57"/>
      <c r="L75" s="57"/>
      <c r="M75" s="57"/>
      <c r="N75" s="58"/>
      <c r="O75" s="54"/>
      <c r="P75" s="59"/>
      <c r="Q75" s="57"/>
      <c r="R75" s="57"/>
    </row>
    <row r="76" s="2" customFormat="1" spans="1:18">
      <c r="A76" s="54"/>
      <c r="B76" s="54"/>
      <c r="C76" s="54"/>
      <c r="D76" s="54"/>
      <c r="E76" s="54"/>
      <c r="F76" s="54"/>
      <c r="G76" s="55"/>
      <c r="H76" s="55"/>
      <c r="I76" s="54"/>
      <c r="J76" s="56"/>
      <c r="K76" s="57"/>
      <c r="L76" s="57"/>
      <c r="M76" s="57"/>
      <c r="N76" s="58"/>
      <c r="O76" s="54"/>
      <c r="P76" s="59"/>
      <c r="Q76" s="57"/>
      <c r="R76" s="57"/>
    </row>
    <row r="77" s="2" customFormat="1" spans="1:18">
      <c r="A77" s="54"/>
      <c r="B77" s="54"/>
      <c r="C77" s="54"/>
      <c r="D77" s="54"/>
      <c r="E77" s="54"/>
      <c r="F77" s="54"/>
      <c r="G77" s="55"/>
      <c r="H77" s="55"/>
      <c r="I77" s="54"/>
      <c r="J77" s="56"/>
      <c r="K77" s="57"/>
      <c r="L77" s="57"/>
      <c r="M77" s="57"/>
      <c r="N77" s="58"/>
      <c r="O77" s="54"/>
      <c r="P77" s="59"/>
      <c r="Q77" s="57"/>
      <c r="R77" s="57"/>
    </row>
    <row r="78" s="2" customFormat="1" spans="1:18">
      <c r="A78" s="54"/>
      <c r="B78" s="54"/>
      <c r="C78" s="54"/>
      <c r="D78" s="54"/>
      <c r="E78" s="54"/>
      <c r="F78" s="54"/>
      <c r="G78" s="55"/>
      <c r="H78" s="55"/>
      <c r="I78" s="54"/>
      <c r="J78" s="56"/>
      <c r="K78" s="57"/>
      <c r="L78" s="57"/>
      <c r="M78" s="57"/>
      <c r="N78" s="58"/>
      <c r="O78" s="54"/>
      <c r="P78" s="59"/>
      <c r="Q78" s="57"/>
      <c r="R78" s="57"/>
    </row>
    <row r="79" s="2" customFormat="1" spans="1:18">
      <c r="A79" s="54"/>
      <c r="B79" s="54"/>
      <c r="C79" s="54"/>
      <c r="D79" s="54"/>
      <c r="E79" s="54"/>
      <c r="F79" s="54"/>
      <c r="G79" s="55"/>
      <c r="H79" s="55"/>
      <c r="I79" s="54"/>
      <c r="J79" s="56"/>
      <c r="K79" s="57"/>
      <c r="L79" s="57"/>
      <c r="M79" s="57"/>
      <c r="N79" s="58"/>
      <c r="O79" s="54"/>
      <c r="P79" s="59"/>
      <c r="Q79" s="57"/>
      <c r="R79" s="57"/>
    </row>
    <row r="80" s="2" customFormat="1" spans="1:18">
      <c r="A80" s="54"/>
      <c r="B80" s="54"/>
      <c r="C80" s="54"/>
      <c r="D80" s="54"/>
      <c r="E80" s="54"/>
      <c r="F80" s="54"/>
      <c r="G80" s="55"/>
      <c r="H80" s="55"/>
      <c r="I80" s="54"/>
      <c r="J80" s="56"/>
      <c r="K80" s="57"/>
      <c r="L80" s="57"/>
      <c r="M80" s="57"/>
      <c r="N80" s="58"/>
      <c r="O80" s="54"/>
      <c r="P80" s="59"/>
      <c r="Q80" s="57"/>
      <c r="R80" s="57"/>
    </row>
    <row r="81" s="2" customFormat="1" spans="7:18">
      <c r="G81" s="71"/>
      <c r="H81" s="71"/>
      <c r="J81" s="72"/>
      <c r="K81" s="73"/>
      <c r="L81" s="73"/>
      <c r="M81" s="73"/>
      <c r="N81" s="74"/>
      <c r="P81" s="75"/>
      <c r="Q81" s="73"/>
      <c r="R81" s="73"/>
    </row>
    <row r="82" s="2" customFormat="1" spans="7:18">
      <c r="G82" s="71"/>
      <c r="H82" s="71"/>
      <c r="J82" s="72"/>
      <c r="K82" s="73"/>
      <c r="L82" s="73"/>
      <c r="M82" s="73"/>
      <c r="N82" s="74"/>
      <c r="P82" s="75"/>
      <c r="Q82" s="73"/>
      <c r="R82" s="73"/>
    </row>
    <row r="83" s="2" customFormat="1" spans="7:18">
      <c r="G83" s="71"/>
      <c r="H83" s="71"/>
      <c r="J83" s="72"/>
      <c r="K83" s="73"/>
      <c r="L83" s="73"/>
      <c r="M83" s="73"/>
      <c r="N83" s="74"/>
      <c r="P83" s="75"/>
      <c r="Q83" s="73"/>
      <c r="R83" s="73"/>
    </row>
    <row r="84" s="2" customFormat="1" spans="7:18">
      <c r="G84" s="71"/>
      <c r="H84" s="71"/>
      <c r="J84" s="72"/>
      <c r="K84" s="73"/>
      <c r="L84" s="73"/>
      <c r="M84" s="73"/>
      <c r="N84" s="74"/>
      <c r="P84" s="75"/>
      <c r="Q84" s="73"/>
      <c r="R84" s="73"/>
    </row>
    <row r="85" s="2" customFormat="1" spans="7:18">
      <c r="G85" s="71"/>
      <c r="H85" s="71"/>
      <c r="J85" s="72"/>
      <c r="K85" s="73"/>
      <c r="L85" s="73"/>
      <c r="M85" s="73"/>
      <c r="N85" s="74"/>
      <c r="P85" s="75"/>
      <c r="Q85" s="73"/>
      <c r="R85" s="73"/>
    </row>
    <row r="86" s="2" customFormat="1" spans="7:18">
      <c r="G86" s="71"/>
      <c r="H86" s="71"/>
      <c r="J86" s="72"/>
      <c r="K86" s="73"/>
      <c r="L86" s="73"/>
      <c r="M86" s="73"/>
      <c r="N86" s="74"/>
      <c r="P86" s="75"/>
      <c r="Q86" s="73"/>
      <c r="R86" s="73"/>
    </row>
    <row r="87" s="2" customFormat="1" spans="7:18">
      <c r="G87" s="71"/>
      <c r="H87" s="71"/>
      <c r="J87" s="72"/>
      <c r="K87" s="73"/>
      <c r="L87" s="73"/>
      <c r="M87" s="73"/>
      <c r="N87" s="74"/>
      <c r="P87" s="75"/>
      <c r="Q87" s="73"/>
      <c r="R87" s="73"/>
    </row>
    <row r="88" s="2" customFormat="1" spans="7:18">
      <c r="G88" s="71"/>
      <c r="H88" s="71"/>
      <c r="J88" s="72"/>
      <c r="K88" s="73"/>
      <c r="L88" s="73"/>
      <c r="M88" s="73"/>
      <c r="N88" s="74"/>
      <c r="P88" s="75"/>
      <c r="Q88" s="73"/>
      <c r="R88" s="73"/>
    </row>
    <row r="89" s="2" customFormat="1" spans="7:18">
      <c r="G89" s="71"/>
      <c r="H89" s="71"/>
      <c r="J89" s="72"/>
      <c r="K89" s="73"/>
      <c r="L89" s="73"/>
      <c r="M89" s="73"/>
      <c r="N89" s="74"/>
      <c r="P89" s="75"/>
      <c r="Q89" s="73"/>
      <c r="R89" s="73"/>
    </row>
    <row r="90" s="2" customFormat="1" spans="7:18">
      <c r="G90" s="71"/>
      <c r="H90" s="71"/>
      <c r="J90" s="72"/>
      <c r="K90" s="73"/>
      <c r="L90" s="73"/>
      <c r="M90" s="73"/>
      <c r="N90" s="74"/>
      <c r="P90" s="75"/>
      <c r="Q90" s="73"/>
      <c r="R90" s="73"/>
    </row>
    <row r="91" s="2" customFormat="1" spans="7:18">
      <c r="G91" s="71"/>
      <c r="H91" s="71"/>
      <c r="J91" s="72"/>
      <c r="K91" s="73"/>
      <c r="L91" s="73"/>
      <c r="M91" s="73"/>
      <c r="N91" s="74"/>
      <c r="P91" s="75"/>
      <c r="Q91" s="73"/>
      <c r="R91" s="73"/>
    </row>
    <row r="92" s="2" customFormat="1" spans="7:18">
      <c r="G92" s="71"/>
      <c r="H92" s="71"/>
      <c r="J92" s="72"/>
      <c r="K92" s="73"/>
      <c r="L92" s="73"/>
      <c r="M92" s="73"/>
      <c r="N92" s="74"/>
      <c r="P92" s="75"/>
      <c r="Q92" s="73"/>
      <c r="R92" s="73"/>
    </row>
    <row r="93" s="2" customFormat="1" spans="7:18">
      <c r="G93" s="71"/>
      <c r="H93" s="71"/>
      <c r="J93" s="72"/>
      <c r="K93" s="73"/>
      <c r="L93" s="73"/>
      <c r="M93" s="73"/>
      <c r="N93" s="74"/>
      <c r="P93" s="75"/>
      <c r="Q93" s="73"/>
      <c r="R93" s="73"/>
    </row>
    <row r="94" s="2" customFormat="1" spans="7:18">
      <c r="G94" s="71"/>
      <c r="H94" s="71"/>
      <c r="J94" s="72"/>
      <c r="K94" s="73"/>
      <c r="L94" s="73"/>
      <c r="M94" s="73"/>
      <c r="N94" s="74"/>
      <c r="P94" s="75"/>
      <c r="Q94" s="73"/>
      <c r="R94" s="73"/>
    </row>
    <row r="95" s="2" customFormat="1" spans="7:18">
      <c r="G95" s="71"/>
      <c r="H95" s="71"/>
      <c r="J95" s="72"/>
      <c r="K95" s="73"/>
      <c r="L95" s="73"/>
      <c r="M95" s="73"/>
      <c r="N95" s="74"/>
      <c r="P95" s="75"/>
      <c r="Q95" s="73"/>
      <c r="R95" s="73"/>
    </row>
    <row r="96" s="2" customFormat="1" spans="7:18">
      <c r="G96" s="71"/>
      <c r="H96" s="71"/>
      <c r="J96" s="72"/>
      <c r="K96" s="73"/>
      <c r="L96" s="73"/>
      <c r="M96" s="73"/>
      <c r="N96" s="74"/>
      <c r="P96" s="75"/>
      <c r="Q96" s="73"/>
      <c r="R96" s="73"/>
    </row>
    <row r="97" s="2" customFormat="1" spans="7:18">
      <c r="G97" s="71"/>
      <c r="H97" s="71"/>
      <c r="J97" s="72"/>
      <c r="K97" s="73"/>
      <c r="L97" s="73"/>
      <c r="M97" s="73"/>
      <c r="N97" s="74"/>
      <c r="P97" s="75"/>
      <c r="Q97" s="73"/>
      <c r="R97" s="73"/>
    </row>
    <row r="98" s="2" customFormat="1" spans="7:18">
      <c r="G98" s="71"/>
      <c r="H98" s="71"/>
      <c r="J98" s="72"/>
      <c r="K98" s="73"/>
      <c r="L98" s="73"/>
      <c r="M98" s="73"/>
      <c r="N98" s="74"/>
      <c r="P98" s="75"/>
      <c r="Q98" s="73"/>
      <c r="R98" s="73"/>
    </row>
    <row r="99" s="2" customFormat="1" spans="7:18">
      <c r="G99" s="71"/>
      <c r="H99" s="71"/>
      <c r="J99" s="72"/>
      <c r="K99" s="73"/>
      <c r="L99" s="73"/>
      <c r="M99" s="73"/>
      <c r="N99" s="74"/>
      <c r="P99" s="75"/>
      <c r="Q99" s="73"/>
      <c r="R99" s="73"/>
    </row>
    <row r="100" s="2" customFormat="1" spans="7:18">
      <c r="G100" s="71"/>
      <c r="H100" s="71"/>
      <c r="J100" s="72"/>
      <c r="K100" s="73"/>
      <c r="L100" s="73"/>
      <c r="M100" s="73"/>
      <c r="N100" s="74"/>
      <c r="P100" s="75"/>
      <c r="Q100" s="73"/>
      <c r="R100" s="73"/>
    </row>
    <row r="101" s="2" customFormat="1" spans="7:18">
      <c r="G101" s="71"/>
      <c r="H101" s="71"/>
      <c r="J101" s="72"/>
      <c r="K101" s="73"/>
      <c r="L101" s="73"/>
      <c r="M101" s="73"/>
      <c r="N101" s="74"/>
      <c r="P101" s="75"/>
      <c r="Q101" s="73"/>
      <c r="R101" s="73"/>
    </row>
    <row r="102" s="2" customFormat="1" spans="7:18">
      <c r="G102" s="71"/>
      <c r="H102" s="71"/>
      <c r="J102" s="72"/>
      <c r="K102" s="73"/>
      <c r="L102" s="73"/>
      <c r="M102" s="73"/>
      <c r="N102" s="74"/>
      <c r="P102" s="75"/>
      <c r="Q102" s="73"/>
      <c r="R102" s="73"/>
    </row>
    <row r="103" s="2" customFormat="1" spans="7:18">
      <c r="G103" s="71"/>
      <c r="H103" s="71"/>
      <c r="J103" s="72"/>
      <c r="K103" s="73"/>
      <c r="L103" s="73"/>
      <c r="M103" s="73"/>
      <c r="N103" s="74"/>
      <c r="P103" s="75"/>
      <c r="Q103" s="73"/>
      <c r="R103" s="73"/>
    </row>
    <row r="104" s="2" customFormat="1" spans="7:18">
      <c r="G104" s="71"/>
      <c r="H104" s="71"/>
      <c r="J104" s="72"/>
      <c r="K104" s="73"/>
      <c r="L104" s="73"/>
      <c r="M104" s="73"/>
      <c r="N104" s="74"/>
      <c r="P104" s="75"/>
      <c r="Q104" s="73"/>
      <c r="R104" s="73"/>
    </row>
    <row r="105" s="2" customFormat="1" spans="7:18">
      <c r="G105" s="71"/>
      <c r="H105" s="71"/>
      <c r="J105" s="72"/>
      <c r="K105" s="73"/>
      <c r="L105" s="73"/>
      <c r="M105" s="73"/>
      <c r="N105" s="74"/>
      <c r="P105" s="75"/>
      <c r="Q105" s="73"/>
      <c r="R105" s="73"/>
    </row>
    <row r="106" s="2" customFormat="1" spans="7:18">
      <c r="G106" s="71"/>
      <c r="H106" s="71"/>
      <c r="J106" s="72"/>
      <c r="K106" s="73"/>
      <c r="L106" s="73"/>
      <c r="M106" s="73"/>
      <c r="N106" s="74"/>
      <c r="P106" s="75"/>
      <c r="Q106" s="73"/>
      <c r="R106" s="73"/>
    </row>
    <row r="107" s="2" customFormat="1" spans="7:18">
      <c r="G107" s="71"/>
      <c r="H107" s="71"/>
      <c r="J107" s="72"/>
      <c r="K107" s="73"/>
      <c r="L107" s="73"/>
      <c r="M107" s="73"/>
      <c r="N107" s="74"/>
      <c r="P107" s="75"/>
      <c r="Q107" s="73"/>
      <c r="R107" s="73"/>
    </row>
    <row r="108" s="2" customFormat="1" spans="7:18">
      <c r="G108" s="71"/>
      <c r="H108" s="71"/>
      <c r="J108" s="72"/>
      <c r="K108" s="73"/>
      <c r="L108" s="73"/>
      <c r="M108" s="73"/>
      <c r="N108" s="74"/>
      <c r="P108" s="75"/>
      <c r="Q108" s="73"/>
      <c r="R108" s="73"/>
    </row>
    <row r="109" s="2" customFormat="1" spans="7:18">
      <c r="G109" s="71"/>
      <c r="H109" s="71"/>
      <c r="J109" s="72"/>
      <c r="K109" s="73"/>
      <c r="L109" s="73"/>
      <c r="M109" s="73"/>
      <c r="N109" s="74"/>
      <c r="P109" s="75"/>
      <c r="Q109" s="73"/>
      <c r="R109" s="73"/>
    </row>
    <row r="110" s="2" customFormat="1" spans="7:18">
      <c r="G110" s="71"/>
      <c r="H110" s="71"/>
      <c r="J110" s="72"/>
      <c r="K110" s="73"/>
      <c r="L110" s="73"/>
      <c r="M110" s="73"/>
      <c r="N110" s="74"/>
      <c r="P110" s="75"/>
      <c r="Q110" s="73"/>
      <c r="R110" s="73"/>
    </row>
    <row r="111" s="2" customFormat="1" spans="7:18">
      <c r="G111" s="71"/>
      <c r="H111" s="71"/>
      <c r="J111" s="72"/>
      <c r="K111" s="73"/>
      <c r="L111" s="73"/>
      <c r="M111" s="73"/>
      <c r="N111" s="74"/>
      <c r="P111" s="75"/>
      <c r="Q111" s="73"/>
      <c r="R111" s="73"/>
    </row>
    <row r="112" s="2" customFormat="1" spans="7:18">
      <c r="G112" s="71"/>
      <c r="H112" s="71"/>
      <c r="J112" s="72"/>
      <c r="K112" s="73"/>
      <c r="L112" s="73"/>
      <c r="M112" s="73"/>
      <c r="N112" s="74"/>
      <c r="P112" s="75"/>
      <c r="Q112" s="73"/>
      <c r="R112" s="73"/>
    </row>
    <row r="113" s="2" customFormat="1" spans="7:18">
      <c r="G113" s="71"/>
      <c r="H113" s="71"/>
      <c r="J113" s="72"/>
      <c r="K113" s="73"/>
      <c r="L113" s="73"/>
      <c r="M113" s="73"/>
      <c r="N113" s="74"/>
      <c r="P113" s="75"/>
      <c r="Q113" s="73"/>
      <c r="R113" s="73"/>
    </row>
    <row r="114" s="2" customFormat="1" spans="7:18">
      <c r="G114" s="71"/>
      <c r="H114" s="71"/>
      <c r="J114" s="72"/>
      <c r="K114" s="73"/>
      <c r="L114" s="73"/>
      <c r="M114" s="73"/>
      <c r="N114" s="74"/>
      <c r="P114" s="75"/>
      <c r="Q114" s="73"/>
      <c r="R114" s="73"/>
    </row>
    <row r="115" s="2" customFormat="1" spans="7:18">
      <c r="G115" s="71"/>
      <c r="H115" s="71"/>
      <c r="J115" s="72"/>
      <c r="K115" s="73"/>
      <c r="L115" s="73"/>
      <c r="M115" s="73"/>
      <c r="N115" s="74"/>
      <c r="P115" s="75"/>
      <c r="Q115" s="73"/>
      <c r="R115" s="73"/>
    </row>
    <row r="116" s="2" customFormat="1" spans="7:18">
      <c r="G116" s="71"/>
      <c r="H116" s="71"/>
      <c r="J116" s="72"/>
      <c r="K116" s="73"/>
      <c r="L116" s="73"/>
      <c r="M116" s="73"/>
      <c r="N116" s="74"/>
      <c r="P116" s="75"/>
      <c r="Q116" s="73"/>
      <c r="R116" s="73"/>
    </row>
    <row r="117" s="2" customFormat="1" spans="7:18">
      <c r="G117" s="71"/>
      <c r="H117" s="71"/>
      <c r="J117" s="72"/>
      <c r="K117" s="73"/>
      <c r="L117" s="73"/>
      <c r="M117" s="73"/>
      <c r="N117" s="74"/>
      <c r="P117" s="75"/>
      <c r="Q117" s="73"/>
      <c r="R117" s="73"/>
    </row>
    <row r="118" s="2" customFormat="1" spans="7:18">
      <c r="G118" s="71"/>
      <c r="H118" s="71"/>
      <c r="J118" s="72"/>
      <c r="K118" s="73"/>
      <c r="L118" s="73"/>
      <c r="M118" s="73"/>
      <c r="N118" s="74"/>
      <c r="P118" s="75"/>
      <c r="Q118" s="73"/>
      <c r="R118" s="73"/>
    </row>
    <row r="119" s="2" customFormat="1" spans="7:18">
      <c r="G119" s="71"/>
      <c r="H119" s="71"/>
      <c r="J119" s="72"/>
      <c r="K119" s="73"/>
      <c r="L119" s="73"/>
      <c r="M119" s="73"/>
      <c r="N119" s="74"/>
      <c r="P119" s="75"/>
      <c r="Q119" s="73"/>
      <c r="R119" s="73"/>
    </row>
    <row r="120" s="2" customFormat="1" spans="7:18">
      <c r="G120" s="71"/>
      <c r="H120" s="71"/>
      <c r="J120" s="72"/>
      <c r="K120" s="73"/>
      <c r="L120" s="73"/>
      <c r="M120" s="73"/>
      <c r="N120" s="74"/>
      <c r="P120" s="75"/>
      <c r="Q120" s="73"/>
      <c r="R120" s="73"/>
    </row>
    <row r="121" s="2" customFormat="1" spans="7:18">
      <c r="G121" s="71"/>
      <c r="H121" s="71"/>
      <c r="J121" s="72"/>
      <c r="K121" s="73"/>
      <c r="L121" s="73"/>
      <c r="M121" s="73"/>
      <c r="N121" s="74"/>
      <c r="P121" s="75"/>
      <c r="Q121" s="73"/>
      <c r="R121" s="73"/>
    </row>
    <row r="122" s="2" customFormat="1" spans="7:18">
      <c r="G122" s="71"/>
      <c r="H122" s="71"/>
      <c r="J122" s="72"/>
      <c r="K122" s="73"/>
      <c r="L122" s="73"/>
      <c r="M122" s="73"/>
      <c r="N122" s="74"/>
      <c r="P122" s="75"/>
      <c r="Q122" s="73"/>
      <c r="R122" s="73"/>
    </row>
    <row r="123" s="2" customFormat="1" spans="7:18">
      <c r="G123" s="71"/>
      <c r="H123" s="71"/>
      <c r="J123" s="72"/>
      <c r="K123" s="73"/>
      <c r="L123" s="73"/>
      <c r="M123" s="73"/>
      <c r="N123" s="74"/>
      <c r="P123" s="75"/>
      <c r="Q123" s="73"/>
      <c r="R123" s="73"/>
    </row>
    <row r="124" s="2" customFormat="1" spans="7:18">
      <c r="G124" s="71"/>
      <c r="H124" s="71"/>
      <c r="J124" s="72"/>
      <c r="K124" s="73"/>
      <c r="L124" s="73"/>
      <c r="M124" s="73"/>
      <c r="N124" s="74"/>
      <c r="P124" s="75"/>
      <c r="Q124" s="73"/>
      <c r="R124" s="73"/>
    </row>
    <row r="125" s="2" customFormat="1" spans="7:18">
      <c r="G125" s="71"/>
      <c r="H125" s="71"/>
      <c r="J125" s="72"/>
      <c r="K125" s="73"/>
      <c r="L125" s="73"/>
      <c r="M125" s="73"/>
      <c r="N125" s="74"/>
      <c r="P125" s="75"/>
      <c r="Q125" s="73"/>
      <c r="R125" s="73"/>
    </row>
    <row r="126" s="2" customFormat="1" spans="7:18">
      <c r="G126" s="71"/>
      <c r="H126" s="71"/>
      <c r="J126" s="72"/>
      <c r="K126" s="73"/>
      <c r="L126" s="73"/>
      <c r="M126" s="73"/>
      <c r="N126" s="74"/>
      <c r="P126" s="75"/>
      <c r="Q126" s="73"/>
      <c r="R126" s="73"/>
    </row>
    <row r="127" s="2" customFormat="1" spans="7:18">
      <c r="G127" s="71"/>
      <c r="H127" s="71"/>
      <c r="J127" s="72"/>
      <c r="K127" s="73"/>
      <c r="L127" s="73"/>
      <c r="M127" s="73"/>
      <c r="N127" s="74"/>
      <c r="P127" s="75"/>
      <c r="Q127" s="73"/>
      <c r="R127" s="73"/>
    </row>
    <row r="128" s="2" customFormat="1" spans="7:18">
      <c r="G128" s="71"/>
      <c r="H128" s="71"/>
      <c r="J128" s="72"/>
      <c r="K128" s="73"/>
      <c r="L128" s="73"/>
      <c r="M128" s="73"/>
      <c r="N128" s="74"/>
      <c r="P128" s="75"/>
      <c r="Q128" s="73"/>
      <c r="R128" s="73"/>
    </row>
    <row r="129" s="2" customFormat="1" spans="7:18">
      <c r="G129" s="71"/>
      <c r="H129" s="71"/>
      <c r="J129" s="72"/>
      <c r="K129" s="73"/>
      <c r="L129" s="73"/>
      <c r="M129" s="73"/>
      <c r="N129" s="74"/>
      <c r="P129" s="75"/>
      <c r="Q129" s="73"/>
      <c r="R129" s="73"/>
    </row>
    <row r="130" s="2" customFormat="1" spans="7:18">
      <c r="G130" s="71"/>
      <c r="H130" s="71"/>
      <c r="J130" s="72"/>
      <c r="K130" s="73"/>
      <c r="L130" s="73"/>
      <c r="M130" s="73"/>
      <c r="N130" s="74"/>
      <c r="P130" s="75"/>
      <c r="Q130" s="73"/>
      <c r="R130" s="73"/>
    </row>
    <row r="131" s="2" customFormat="1" spans="7:18">
      <c r="G131" s="71"/>
      <c r="H131" s="71"/>
      <c r="J131" s="72"/>
      <c r="K131" s="73"/>
      <c r="L131" s="73"/>
      <c r="M131" s="73"/>
      <c r="N131" s="74"/>
      <c r="P131" s="75"/>
      <c r="Q131" s="73"/>
      <c r="R131" s="73"/>
    </row>
    <row r="132" s="2" customFormat="1" spans="7:18">
      <c r="G132" s="71"/>
      <c r="H132" s="71"/>
      <c r="J132" s="72"/>
      <c r="K132" s="73"/>
      <c r="L132" s="73"/>
      <c r="M132" s="73"/>
      <c r="N132" s="74"/>
      <c r="P132" s="75"/>
      <c r="Q132" s="73"/>
      <c r="R132" s="73"/>
    </row>
    <row r="133" s="2" customFormat="1" spans="7:18">
      <c r="G133" s="71"/>
      <c r="H133" s="71"/>
      <c r="J133" s="72"/>
      <c r="K133" s="73"/>
      <c r="L133" s="73"/>
      <c r="M133" s="73"/>
      <c r="N133" s="74"/>
      <c r="P133" s="75"/>
      <c r="Q133" s="73"/>
      <c r="R133" s="73"/>
    </row>
    <row r="134" s="2" customFormat="1" spans="7:18">
      <c r="G134" s="71"/>
      <c r="H134" s="71"/>
      <c r="J134" s="72"/>
      <c r="K134" s="73"/>
      <c r="L134" s="73"/>
      <c r="M134" s="73"/>
      <c r="N134" s="74"/>
      <c r="P134" s="75"/>
      <c r="Q134" s="73"/>
      <c r="R134" s="73"/>
    </row>
    <row r="135" s="2" customFormat="1" spans="7:18">
      <c r="G135" s="71"/>
      <c r="H135" s="71"/>
      <c r="J135" s="72"/>
      <c r="K135" s="73"/>
      <c r="L135" s="73"/>
      <c r="M135" s="73"/>
      <c r="N135" s="74"/>
      <c r="P135" s="75"/>
      <c r="Q135" s="73"/>
      <c r="R135" s="73"/>
    </row>
    <row r="136" s="2" customFormat="1" spans="7:18">
      <c r="G136" s="71"/>
      <c r="H136" s="71"/>
      <c r="J136" s="72"/>
      <c r="K136" s="73"/>
      <c r="L136" s="73"/>
      <c r="M136" s="73"/>
      <c r="N136" s="74"/>
      <c r="P136" s="75"/>
      <c r="Q136" s="73"/>
      <c r="R136" s="73"/>
    </row>
    <row r="137" s="2" customFormat="1" spans="7:18">
      <c r="G137" s="71"/>
      <c r="H137" s="71"/>
      <c r="J137" s="72"/>
      <c r="K137" s="73"/>
      <c r="L137" s="73"/>
      <c r="M137" s="73"/>
      <c r="N137" s="74"/>
      <c r="P137" s="75"/>
      <c r="Q137" s="73"/>
      <c r="R137" s="73"/>
    </row>
    <row r="138" s="2" customFormat="1" spans="7:18">
      <c r="G138" s="71"/>
      <c r="H138" s="71"/>
      <c r="J138" s="72"/>
      <c r="K138" s="73"/>
      <c r="L138" s="73"/>
      <c r="M138" s="73"/>
      <c r="N138" s="74"/>
      <c r="P138" s="75"/>
      <c r="Q138" s="73"/>
      <c r="R138" s="73"/>
    </row>
    <row r="139" s="2" customFormat="1" spans="7:18">
      <c r="G139" s="71"/>
      <c r="H139" s="71"/>
      <c r="J139" s="72"/>
      <c r="K139" s="73"/>
      <c r="L139" s="73"/>
      <c r="M139" s="73"/>
      <c r="N139" s="74"/>
      <c r="P139" s="75"/>
      <c r="Q139" s="73"/>
      <c r="R139" s="73"/>
    </row>
    <row r="140" s="2" customFormat="1" spans="7:18">
      <c r="G140" s="71"/>
      <c r="H140" s="71"/>
      <c r="J140" s="72"/>
      <c r="K140" s="73"/>
      <c r="L140" s="73"/>
      <c r="M140" s="73"/>
      <c r="N140" s="74"/>
      <c r="P140" s="75"/>
      <c r="Q140" s="73"/>
      <c r="R140" s="73"/>
    </row>
    <row r="141" s="2" customFormat="1" spans="7:18">
      <c r="G141" s="71"/>
      <c r="H141" s="71"/>
      <c r="J141" s="72"/>
      <c r="K141" s="73"/>
      <c r="L141" s="73"/>
      <c r="M141" s="73"/>
      <c r="N141" s="74"/>
      <c r="P141" s="75"/>
      <c r="Q141" s="73"/>
      <c r="R141" s="73"/>
    </row>
    <row r="142" s="2" customFormat="1" spans="7:18">
      <c r="G142" s="71"/>
      <c r="H142" s="71"/>
      <c r="J142" s="72"/>
      <c r="K142" s="73"/>
      <c r="L142" s="73"/>
      <c r="M142" s="73"/>
      <c r="N142" s="74"/>
      <c r="P142" s="75"/>
      <c r="Q142" s="73"/>
      <c r="R142" s="73"/>
    </row>
    <row r="143" s="2" customFormat="1" spans="7:18">
      <c r="G143" s="71"/>
      <c r="H143" s="71"/>
      <c r="J143" s="72"/>
      <c r="K143" s="73"/>
      <c r="L143" s="73"/>
      <c r="M143" s="73"/>
      <c r="N143" s="74"/>
      <c r="P143" s="75"/>
      <c r="Q143" s="73"/>
      <c r="R143" s="73"/>
    </row>
    <row r="144" s="2" customFormat="1" spans="7:18">
      <c r="G144" s="71"/>
      <c r="H144" s="71"/>
      <c r="J144" s="72"/>
      <c r="K144" s="73"/>
      <c r="L144" s="73"/>
      <c r="M144" s="73"/>
      <c r="N144" s="74"/>
      <c r="P144" s="75"/>
      <c r="Q144" s="73"/>
      <c r="R144" s="73"/>
    </row>
    <row r="145" s="2" customFormat="1" spans="7:18">
      <c r="G145" s="71"/>
      <c r="H145" s="71"/>
      <c r="J145" s="72"/>
      <c r="K145" s="73"/>
      <c r="L145" s="73"/>
      <c r="M145" s="73"/>
      <c r="N145" s="74"/>
      <c r="P145" s="75"/>
      <c r="Q145" s="73"/>
      <c r="R145" s="73"/>
    </row>
    <row r="146" s="2" customFormat="1" spans="7:18">
      <c r="G146" s="71"/>
      <c r="H146" s="71"/>
      <c r="J146" s="72"/>
      <c r="K146" s="73"/>
      <c r="L146" s="73"/>
      <c r="M146" s="73"/>
      <c r="N146" s="74"/>
      <c r="P146" s="75"/>
      <c r="Q146" s="73"/>
      <c r="R146" s="73"/>
    </row>
    <row r="147" s="2" customFormat="1" spans="7:18">
      <c r="G147" s="71"/>
      <c r="H147" s="71"/>
      <c r="J147" s="72"/>
      <c r="K147" s="73"/>
      <c r="L147" s="73"/>
      <c r="M147" s="73"/>
      <c r="N147" s="74"/>
      <c r="P147" s="75"/>
      <c r="Q147" s="73"/>
      <c r="R147" s="73"/>
    </row>
    <row r="148" s="2" customFormat="1" spans="7:18">
      <c r="G148" s="71"/>
      <c r="H148" s="71"/>
      <c r="J148" s="72"/>
      <c r="K148" s="73"/>
      <c r="L148" s="73"/>
      <c r="M148" s="73"/>
      <c r="N148" s="74"/>
      <c r="P148" s="75"/>
      <c r="Q148" s="73"/>
      <c r="R148" s="73"/>
    </row>
    <row r="149" s="2" customFormat="1" spans="7:18">
      <c r="G149" s="71"/>
      <c r="H149" s="71"/>
      <c r="J149" s="72"/>
      <c r="K149" s="73"/>
      <c r="L149" s="73"/>
      <c r="M149" s="73"/>
      <c r="N149" s="74"/>
      <c r="P149" s="75"/>
      <c r="Q149" s="73"/>
      <c r="R149" s="73"/>
    </row>
    <row r="150" s="2" customFormat="1" spans="7:18">
      <c r="G150" s="71"/>
      <c r="H150" s="71"/>
      <c r="J150" s="72"/>
      <c r="K150" s="73"/>
      <c r="L150" s="73"/>
      <c r="M150" s="73"/>
      <c r="N150" s="74"/>
      <c r="P150" s="75"/>
      <c r="Q150" s="73"/>
      <c r="R150" s="73"/>
    </row>
    <row r="151" s="2" customFormat="1" spans="7:18">
      <c r="G151" s="71"/>
      <c r="H151" s="71"/>
      <c r="J151" s="72"/>
      <c r="K151" s="73"/>
      <c r="L151" s="73"/>
      <c r="M151" s="73"/>
      <c r="N151" s="74"/>
      <c r="P151" s="75"/>
      <c r="Q151" s="73"/>
      <c r="R151" s="73"/>
    </row>
    <row r="152" s="2" customFormat="1" spans="7:18">
      <c r="G152" s="71"/>
      <c r="H152" s="71"/>
      <c r="J152" s="72"/>
      <c r="K152" s="73"/>
      <c r="L152" s="73"/>
      <c r="M152" s="73"/>
      <c r="N152" s="74"/>
      <c r="P152" s="75"/>
      <c r="Q152" s="73"/>
      <c r="R152" s="73"/>
    </row>
    <row r="153" s="2" customFormat="1" spans="7:18">
      <c r="G153" s="71"/>
      <c r="H153" s="71"/>
      <c r="J153" s="72"/>
      <c r="K153" s="73"/>
      <c r="L153" s="73"/>
      <c r="M153" s="73"/>
      <c r="N153" s="74"/>
      <c r="P153" s="75"/>
      <c r="Q153" s="73"/>
      <c r="R153" s="73"/>
    </row>
    <row r="154" s="2" customFormat="1" spans="7:18">
      <c r="G154" s="71"/>
      <c r="H154" s="71"/>
      <c r="J154" s="72"/>
      <c r="K154" s="73"/>
      <c r="L154" s="73"/>
      <c r="M154" s="73"/>
      <c r="N154" s="74"/>
      <c r="P154" s="75"/>
      <c r="Q154" s="73"/>
      <c r="R154" s="73"/>
    </row>
    <row r="155" s="2" customFormat="1" spans="7:18">
      <c r="G155" s="71"/>
      <c r="H155" s="71"/>
      <c r="J155" s="72"/>
      <c r="K155" s="73"/>
      <c r="L155" s="73"/>
      <c r="M155" s="73"/>
      <c r="N155" s="74"/>
      <c r="P155" s="75"/>
      <c r="Q155" s="73"/>
      <c r="R155" s="73"/>
    </row>
    <row r="156" s="2" customFormat="1" spans="7:18">
      <c r="G156" s="71"/>
      <c r="H156" s="71"/>
      <c r="J156" s="72"/>
      <c r="K156" s="73"/>
      <c r="L156" s="73"/>
      <c r="M156" s="73"/>
      <c r="N156" s="74"/>
      <c r="P156" s="75"/>
      <c r="Q156" s="73"/>
      <c r="R156" s="73"/>
    </row>
    <row r="157" s="2" customFormat="1" spans="7:18">
      <c r="G157" s="71"/>
      <c r="H157" s="71"/>
      <c r="J157" s="72"/>
      <c r="K157" s="73"/>
      <c r="L157" s="73"/>
      <c r="M157" s="73"/>
      <c r="N157" s="74"/>
      <c r="P157" s="75"/>
      <c r="Q157" s="73"/>
      <c r="R157" s="73"/>
    </row>
    <row r="158" s="2" customFormat="1" spans="7:18">
      <c r="G158" s="71"/>
      <c r="H158" s="71"/>
      <c r="J158" s="72"/>
      <c r="K158" s="73"/>
      <c r="L158" s="73"/>
      <c r="M158" s="73"/>
      <c r="N158" s="74"/>
      <c r="P158" s="75"/>
      <c r="Q158" s="73"/>
      <c r="R158" s="73"/>
    </row>
    <row r="159" s="2" customFormat="1" spans="7:18">
      <c r="G159" s="71"/>
      <c r="H159" s="71"/>
      <c r="J159" s="72"/>
      <c r="K159" s="73"/>
      <c r="L159" s="73"/>
      <c r="M159" s="73"/>
      <c r="N159" s="74"/>
      <c r="P159" s="75"/>
      <c r="Q159" s="73"/>
      <c r="R159" s="73"/>
    </row>
    <row r="160" s="2" customFormat="1" spans="7:18">
      <c r="G160" s="71"/>
      <c r="H160" s="71"/>
      <c r="J160" s="72"/>
      <c r="K160" s="73"/>
      <c r="L160" s="73"/>
      <c r="M160" s="73"/>
      <c r="N160" s="74"/>
      <c r="P160" s="75"/>
      <c r="Q160" s="73"/>
      <c r="R160" s="73"/>
    </row>
    <row r="161" s="2" customFormat="1" spans="7:18">
      <c r="G161" s="71"/>
      <c r="H161" s="71"/>
      <c r="J161" s="72"/>
      <c r="K161" s="73"/>
      <c r="L161" s="73"/>
      <c r="M161" s="73"/>
      <c r="N161" s="74"/>
      <c r="P161" s="75"/>
      <c r="Q161" s="73"/>
      <c r="R161" s="73"/>
    </row>
    <row r="162" s="2" customFormat="1" spans="7:18">
      <c r="G162" s="71"/>
      <c r="H162" s="71"/>
      <c r="J162" s="72"/>
      <c r="K162" s="73"/>
      <c r="L162" s="73"/>
      <c r="M162" s="73"/>
      <c r="N162" s="74"/>
      <c r="P162" s="75"/>
      <c r="Q162" s="73"/>
      <c r="R162" s="73"/>
    </row>
    <row r="163" s="2" customFormat="1" spans="7:18">
      <c r="G163" s="71"/>
      <c r="H163" s="71"/>
      <c r="J163" s="72"/>
      <c r="K163" s="73"/>
      <c r="L163" s="73"/>
      <c r="M163" s="73"/>
      <c r="N163" s="74"/>
      <c r="P163" s="75"/>
      <c r="Q163" s="73"/>
      <c r="R163" s="73"/>
    </row>
    <row r="164" s="2" customFormat="1" spans="7:18">
      <c r="G164" s="71"/>
      <c r="H164" s="71"/>
      <c r="J164" s="72"/>
      <c r="K164" s="73"/>
      <c r="L164" s="73"/>
      <c r="M164" s="73"/>
      <c r="N164" s="74"/>
      <c r="P164" s="75"/>
      <c r="Q164" s="73"/>
      <c r="R164" s="73"/>
    </row>
    <row r="165" s="2" customFormat="1" spans="7:18">
      <c r="G165" s="71"/>
      <c r="H165" s="71"/>
      <c r="J165" s="72"/>
      <c r="K165" s="73"/>
      <c r="L165" s="73"/>
      <c r="M165" s="73"/>
      <c r="N165" s="74"/>
      <c r="P165" s="75"/>
      <c r="Q165" s="73"/>
      <c r="R165" s="73"/>
    </row>
    <row r="166" s="2" customFormat="1" spans="7:18">
      <c r="G166" s="71"/>
      <c r="H166" s="71"/>
      <c r="J166" s="72"/>
      <c r="K166" s="73"/>
      <c r="L166" s="73"/>
      <c r="M166" s="73"/>
      <c r="N166" s="74"/>
      <c r="P166" s="75"/>
      <c r="Q166" s="73"/>
      <c r="R166" s="73"/>
    </row>
    <row r="167" s="2" customFormat="1" spans="7:18">
      <c r="G167" s="71"/>
      <c r="H167" s="71"/>
      <c r="J167" s="72"/>
      <c r="K167" s="73"/>
      <c r="L167" s="73"/>
      <c r="M167" s="73"/>
      <c r="N167" s="74"/>
      <c r="P167" s="75"/>
      <c r="Q167" s="73"/>
      <c r="R167" s="73"/>
    </row>
    <row r="168" s="2" customFormat="1" spans="7:18">
      <c r="G168" s="71"/>
      <c r="H168" s="71"/>
      <c r="J168" s="72"/>
      <c r="K168" s="73"/>
      <c r="L168" s="73"/>
      <c r="M168" s="73"/>
      <c r="N168" s="74"/>
      <c r="P168" s="75"/>
      <c r="Q168" s="73"/>
      <c r="R168" s="73"/>
    </row>
    <row r="169" s="2" customFormat="1" spans="7:18">
      <c r="G169" s="71"/>
      <c r="H169" s="71"/>
      <c r="J169" s="72"/>
      <c r="K169" s="73"/>
      <c r="L169" s="73"/>
      <c r="M169" s="73"/>
      <c r="N169" s="74"/>
      <c r="P169" s="75"/>
      <c r="Q169" s="73"/>
      <c r="R169" s="73"/>
    </row>
    <row r="170" s="2" customFormat="1" spans="7:18">
      <c r="G170" s="71"/>
      <c r="H170" s="71"/>
      <c r="J170" s="72"/>
      <c r="K170" s="73"/>
      <c r="L170" s="73"/>
      <c r="M170" s="73"/>
      <c r="N170" s="74"/>
      <c r="P170" s="75"/>
      <c r="Q170" s="73"/>
      <c r="R170" s="73"/>
    </row>
    <row r="171" s="2" customFormat="1" spans="7:18">
      <c r="G171" s="71"/>
      <c r="H171" s="71"/>
      <c r="J171" s="72"/>
      <c r="K171" s="73"/>
      <c r="L171" s="73"/>
      <c r="M171" s="73"/>
      <c r="N171" s="74"/>
      <c r="P171" s="75"/>
      <c r="Q171" s="73"/>
      <c r="R171" s="73"/>
    </row>
    <row r="172" s="2" customFormat="1" spans="7:18">
      <c r="G172" s="71"/>
      <c r="H172" s="71"/>
      <c r="J172" s="72"/>
      <c r="K172" s="73"/>
      <c r="L172" s="73"/>
      <c r="M172" s="73"/>
      <c r="N172" s="74"/>
      <c r="P172" s="75"/>
      <c r="Q172" s="73"/>
      <c r="R172" s="73"/>
    </row>
    <row r="173" s="2" customFormat="1" spans="7:18">
      <c r="G173" s="71"/>
      <c r="H173" s="71"/>
      <c r="J173" s="72"/>
      <c r="K173" s="73"/>
      <c r="L173" s="73"/>
      <c r="M173" s="73"/>
      <c r="N173" s="74"/>
      <c r="P173" s="75"/>
      <c r="Q173" s="73"/>
      <c r="R173" s="73"/>
    </row>
    <row r="174" s="2" customFormat="1" spans="7:18">
      <c r="G174" s="71"/>
      <c r="H174" s="71"/>
      <c r="J174" s="72"/>
      <c r="K174" s="73"/>
      <c r="L174" s="73"/>
      <c r="M174" s="73"/>
      <c r="N174" s="74"/>
      <c r="P174" s="75"/>
      <c r="Q174" s="73"/>
      <c r="R174" s="73"/>
    </row>
    <row r="175" s="2" customFormat="1" spans="7:18">
      <c r="G175" s="71"/>
      <c r="H175" s="71"/>
      <c r="J175" s="72"/>
      <c r="K175" s="73"/>
      <c r="L175" s="73"/>
      <c r="M175" s="73"/>
      <c r="N175" s="74"/>
      <c r="P175" s="75"/>
      <c r="Q175" s="73"/>
      <c r="R175" s="73"/>
    </row>
    <row r="176" s="2" customFormat="1" spans="7:18">
      <c r="G176" s="71"/>
      <c r="H176" s="71"/>
      <c r="J176" s="72"/>
      <c r="K176" s="73"/>
      <c r="L176" s="73"/>
      <c r="M176" s="73"/>
      <c r="N176" s="74"/>
      <c r="P176" s="75"/>
      <c r="Q176" s="73"/>
      <c r="R176" s="73"/>
    </row>
    <row r="177" s="2" customFormat="1" spans="7:18">
      <c r="G177" s="71"/>
      <c r="H177" s="71"/>
      <c r="J177" s="72"/>
      <c r="K177" s="73"/>
      <c r="L177" s="73"/>
      <c r="M177" s="73"/>
      <c r="N177" s="74"/>
      <c r="P177" s="75"/>
      <c r="Q177" s="73"/>
      <c r="R177" s="73"/>
    </row>
    <row r="178" s="2" customFormat="1" spans="7:18">
      <c r="G178" s="71"/>
      <c r="H178" s="71"/>
      <c r="J178" s="72"/>
      <c r="K178" s="73"/>
      <c r="L178" s="73"/>
      <c r="M178" s="73"/>
      <c r="N178" s="74"/>
      <c r="P178" s="75"/>
      <c r="Q178" s="73"/>
      <c r="R178" s="73"/>
    </row>
    <row r="179" s="2" customFormat="1" spans="7:18">
      <c r="G179" s="71"/>
      <c r="H179" s="71"/>
      <c r="J179" s="72"/>
      <c r="K179" s="73"/>
      <c r="L179" s="73"/>
      <c r="M179" s="73"/>
      <c r="N179" s="74"/>
      <c r="P179" s="75"/>
      <c r="Q179" s="73"/>
      <c r="R179" s="73"/>
    </row>
    <row r="180" s="2" customFormat="1" spans="7:18">
      <c r="G180" s="71"/>
      <c r="H180" s="71"/>
      <c r="J180" s="72"/>
      <c r="K180" s="73"/>
      <c r="L180" s="73"/>
      <c r="M180" s="73"/>
      <c r="N180" s="74"/>
      <c r="P180" s="75"/>
      <c r="Q180" s="73"/>
      <c r="R180" s="73"/>
    </row>
    <row r="181" s="2" customFormat="1" spans="7:18">
      <c r="G181" s="71"/>
      <c r="H181" s="71"/>
      <c r="J181" s="72"/>
      <c r="K181" s="73"/>
      <c r="L181" s="73"/>
      <c r="M181" s="73"/>
      <c r="N181" s="74"/>
      <c r="P181" s="75"/>
      <c r="Q181" s="73"/>
      <c r="R181" s="73"/>
    </row>
    <row r="182" s="2" customFormat="1" spans="7:18">
      <c r="G182" s="71"/>
      <c r="H182" s="71"/>
      <c r="J182" s="72"/>
      <c r="K182" s="73"/>
      <c r="L182" s="73"/>
      <c r="M182" s="73"/>
      <c r="N182" s="74"/>
      <c r="P182" s="75"/>
      <c r="Q182" s="73"/>
      <c r="R182" s="73"/>
    </row>
    <row r="183" s="2" customFormat="1" spans="7:18">
      <c r="G183" s="71"/>
      <c r="H183" s="71"/>
      <c r="J183" s="72"/>
      <c r="K183" s="73"/>
      <c r="L183" s="73"/>
      <c r="M183" s="73"/>
      <c r="N183" s="74"/>
      <c r="P183" s="75"/>
      <c r="Q183" s="73"/>
      <c r="R183" s="73"/>
    </row>
    <row r="184" s="2" customFormat="1" spans="7:18">
      <c r="G184" s="71"/>
      <c r="H184" s="71"/>
      <c r="J184" s="72"/>
      <c r="K184" s="73"/>
      <c r="L184" s="73"/>
      <c r="M184" s="73"/>
      <c r="N184" s="74"/>
      <c r="P184" s="75"/>
      <c r="Q184" s="73"/>
      <c r="R184" s="73"/>
    </row>
    <row r="185" s="2" customFormat="1" spans="7:18">
      <c r="G185" s="71"/>
      <c r="H185" s="71"/>
      <c r="J185" s="72"/>
      <c r="K185" s="73"/>
      <c r="L185" s="73"/>
      <c r="M185" s="73"/>
      <c r="N185" s="74"/>
      <c r="P185" s="75"/>
      <c r="Q185" s="73"/>
      <c r="R185" s="73"/>
    </row>
    <row r="186" s="2" customFormat="1" spans="7:18">
      <c r="G186" s="71"/>
      <c r="H186" s="71"/>
      <c r="J186" s="72"/>
      <c r="K186" s="73"/>
      <c r="L186" s="73"/>
      <c r="M186" s="73"/>
      <c r="N186" s="74"/>
      <c r="P186" s="75"/>
      <c r="Q186" s="73"/>
      <c r="R186" s="73"/>
    </row>
    <row r="187" s="2" customFormat="1" spans="7:18">
      <c r="G187" s="71"/>
      <c r="H187" s="71"/>
      <c r="J187" s="72"/>
      <c r="K187" s="73"/>
      <c r="L187" s="73"/>
      <c r="M187" s="73"/>
      <c r="N187" s="74"/>
      <c r="P187" s="75"/>
      <c r="Q187" s="73"/>
      <c r="R187" s="73"/>
    </row>
    <row r="188" s="2" customFormat="1" spans="7:18">
      <c r="G188" s="71"/>
      <c r="H188" s="71"/>
      <c r="J188" s="72"/>
      <c r="K188" s="73"/>
      <c r="L188" s="73"/>
      <c r="M188" s="73"/>
      <c r="N188" s="74"/>
      <c r="P188" s="75"/>
      <c r="Q188" s="73"/>
      <c r="R188" s="73"/>
    </row>
    <row r="189" s="2" customFormat="1" spans="7:18">
      <c r="G189" s="71"/>
      <c r="H189" s="71"/>
      <c r="J189" s="72"/>
      <c r="K189" s="73"/>
      <c r="L189" s="73"/>
      <c r="M189" s="73"/>
      <c r="N189" s="74"/>
      <c r="P189" s="75"/>
      <c r="Q189" s="73"/>
      <c r="R189" s="73"/>
    </row>
    <row r="190" s="2" customFormat="1" spans="7:18">
      <c r="G190" s="71"/>
      <c r="H190" s="71"/>
      <c r="J190" s="72"/>
      <c r="K190" s="73"/>
      <c r="L190" s="73"/>
      <c r="M190" s="73"/>
      <c r="N190" s="74"/>
      <c r="P190" s="75"/>
      <c r="Q190" s="73"/>
      <c r="R190" s="73"/>
    </row>
    <row r="191" s="2" customFormat="1" spans="7:18">
      <c r="G191" s="71"/>
      <c r="H191" s="71"/>
      <c r="J191" s="72"/>
      <c r="K191" s="73"/>
      <c r="L191" s="73"/>
      <c r="M191" s="73"/>
      <c r="N191" s="74"/>
      <c r="P191" s="75"/>
      <c r="Q191" s="73"/>
      <c r="R191" s="73"/>
    </row>
    <row r="192" s="2" customFormat="1" spans="7:18">
      <c r="G192" s="71"/>
      <c r="H192" s="71"/>
      <c r="J192" s="72"/>
      <c r="K192" s="73"/>
      <c r="L192" s="73"/>
      <c r="M192" s="73"/>
      <c r="N192" s="74"/>
      <c r="P192" s="75"/>
      <c r="Q192" s="73"/>
      <c r="R192" s="73"/>
    </row>
    <row r="193" s="2" customFormat="1" spans="7:18">
      <c r="G193" s="71"/>
      <c r="H193" s="71"/>
      <c r="J193" s="72"/>
      <c r="K193" s="73"/>
      <c r="L193" s="73"/>
      <c r="M193" s="73"/>
      <c r="N193" s="74"/>
      <c r="P193" s="75"/>
      <c r="Q193" s="73"/>
      <c r="R193" s="73"/>
    </row>
    <row r="194" s="2" customFormat="1" spans="7:18">
      <c r="G194" s="71"/>
      <c r="H194" s="71"/>
      <c r="J194" s="72"/>
      <c r="K194" s="73"/>
      <c r="L194" s="73"/>
      <c r="M194" s="73"/>
      <c r="N194" s="74"/>
      <c r="P194" s="75"/>
      <c r="Q194" s="73"/>
      <c r="R194" s="73"/>
    </row>
    <row r="195" s="2" customFormat="1" spans="7:18">
      <c r="G195" s="71"/>
      <c r="H195" s="71"/>
      <c r="J195" s="72"/>
      <c r="K195" s="73"/>
      <c r="L195" s="73"/>
      <c r="M195" s="73"/>
      <c r="N195" s="74"/>
      <c r="P195" s="75"/>
      <c r="Q195" s="73"/>
      <c r="R195" s="73"/>
    </row>
    <row r="196" s="2" customFormat="1" spans="7:18">
      <c r="G196" s="71"/>
      <c r="H196" s="71"/>
      <c r="J196" s="72"/>
      <c r="K196" s="73"/>
      <c r="L196" s="73"/>
      <c r="M196" s="73"/>
      <c r="N196" s="74"/>
      <c r="P196" s="75"/>
      <c r="Q196" s="73"/>
      <c r="R196" s="73"/>
    </row>
    <row r="197" s="2" customFormat="1" spans="7:18">
      <c r="G197" s="71"/>
      <c r="H197" s="71"/>
      <c r="J197" s="72"/>
      <c r="K197" s="73"/>
      <c r="L197" s="73"/>
      <c r="M197" s="73"/>
      <c r="N197" s="74"/>
      <c r="P197" s="75"/>
      <c r="Q197" s="73"/>
      <c r="R197" s="73"/>
    </row>
    <row r="198" s="2" customFormat="1" spans="7:18">
      <c r="G198" s="71"/>
      <c r="H198" s="71"/>
      <c r="J198" s="72"/>
      <c r="K198" s="73"/>
      <c r="L198" s="73"/>
      <c r="M198" s="73"/>
      <c r="N198" s="74"/>
      <c r="P198" s="75"/>
      <c r="Q198" s="73"/>
      <c r="R198" s="73"/>
    </row>
    <row r="199" s="2" customFormat="1" spans="7:18">
      <c r="G199" s="71"/>
      <c r="H199" s="71"/>
      <c r="J199" s="72"/>
      <c r="K199" s="73"/>
      <c r="L199" s="73"/>
      <c r="M199" s="73"/>
      <c r="N199" s="74"/>
      <c r="P199" s="75"/>
      <c r="Q199" s="73"/>
      <c r="R199" s="73"/>
    </row>
    <row r="200" s="2" customFormat="1" spans="7:18">
      <c r="G200" s="71"/>
      <c r="H200" s="71"/>
      <c r="J200" s="72"/>
      <c r="K200" s="73"/>
      <c r="L200" s="73"/>
      <c r="M200" s="73"/>
      <c r="N200" s="74"/>
      <c r="P200" s="75"/>
      <c r="Q200" s="73"/>
      <c r="R200" s="73"/>
    </row>
    <row r="201" s="2" customFormat="1" spans="7:18">
      <c r="G201" s="71"/>
      <c r="H201" s="71"/>
      <c r="J201" s="72"/>
      <c r="K201" s="73"/>
      <c r="L201" s="73"/>
      <c r="M201" s="73"/>
      <c r="N201" s="74"/>
      <c r="P201" s="75"/>
      <c r="Q201" s="73"/>
      <c r="R201" s="73"/>
    </row>
    <row r="202" s="2" customFormat="1" spans="7:18">
      <c r="G202" s="71"/>
      <c r="H202" s="71"/>
      <c r="J202" s="72"/>
      <c r="K202" s="73"/>
      <c r="L202" s="73"/>
      <c r="M202" s="73"/>
      <c r="N202" s="74"/>
      <c r="P202" s="75"/>
      <c r="Q202" s="73"/>
      <c r="R202" s="73"/>
    </row>
    <row r="203" s="2" customFormat="1" spans="7:18">
      <c r="G203" s="71"/>
      <c r="H203" s="71"/>
      <c r="J203" s="72"/>
      <c r="K203" s="73"/>
      <c r="L203" s="73"/>
      <c r="M203" s="73"/>
      <c r="N203" s="74"/>
      <c r="P203" s="75"/>
      <c r="Q203" s="73"/>
      <c r="R203" s="73"/>
    </row>
    <row r="204" s="2" customFormat="1" spans="7:18">
      <c r="G204" s="71"/>
      <c r="H204" s="71"/>
      <c r="J204" s="72"/>
      <c r="K204" s="73"/>
      <c r="L204" s="73"/>
      <c r="M204" s="73"/>
      <c r="N204" s="74"/>
      <c r="P204" s="75"/>
      <c r="Q204" s="73"/>
      <c r="R204" s="73"/>
    </row>
    <row r="205" s="2" customFormat="1" spans="7:18">
      <c r="G205" s="71"/>
      <c r="H205" s="71"/>
      <c r="J205" s="72"/>
      <c r="K205" s="73"/>
      <c r="L205" s="73"/>
      <c r="M205" s="73"/>
      <c r="N205" s="74"/>
      <c r="P205" s="75"/>
      <c r="Q205" s="73"/>
      <c r="R205" s="73"/>
    </row>
    <row r="206" s="2" customFormat="1" spans="7:18">
      <c r="G206" s="71"/>
      <c r="H206" s="71"/>
      <c r="J206" s="72"/>
      <c r="K206" s="73"/>
      <c r="L206" s="73"/>
      <c r="M206" s="73"/>
      <c r="N206" s="74"/>
      <c r="P206" s="75"/>
      <c r="Q206" s="73"/>
      <c r="R206" s="73"/>
    </row>
    <row r="207" s="2" customFormat="1" spans="7:18">
      <c r="G207" s="71"/>
      <c r="H207" s="71"/>
      <c r="J207" s="72"/>
      <c r="K207" s="73"/>
      <c r="L207" s="73"/>
      <c r="M207" s="73"/>
      <c r="N207" s="74"/>
      <c r="P207" s="75"/>
      <c r="Q207" s="73"/>
      <c r="R207" s="73"/>
    </row>
    <row r="208" s="2" customFormat="1" spans="7:18">
      <c r="G208" s="71"/>
      <c r="H208" s="71"/>
      <c r="J208" s="72"/>
      <c r="K208" s="73"/>
      <c r="L208" s="73"/>
      <c r="M208" s="73"/>
      <c r="N208" s="74"/>
      <c r="P208" s="75"/>
      <c r="Q208" s="73"/>
      <c r="R208" s="73"/>
    </row>
    <row r="209" s="2" customFormat="1" spans="7:18">
      <c r="G209" s="71"/>
      <c r="H209" s="71"/>
      <c r="J209" s="72"/>
      <c r="K209" s="73"/>
      <c r="L209" s="73"/>
      <c r="M209" s="73"/>
      <c r="N209" s="74"/>
      <c r="P209" s="75"/>
      <c r="Q209" s="73"/>
      <c r="R209" s="73"/>
    </row>
    <row r="210" s="2" customFormat="1" spans="7:18">
      <c r="G210" s="71"/>
      <c r="H210" s="71"/>
      <c r="J210" s="72"/>
      <c r="K210" s="73"/>
      <c r="L210" s="73"/>
      <c r="M210" s="73"/>
      <c r="N210" s="74"/>
      <c r="P210" s="75"/>
      <c r="Q210" s="73"/>
      <c r="R210" s="73"/>
    </row>
    <row r="211" s="2" customFormat="1" spans="7:18">
      <c r="G211" s="71"/>
      <c r="H211" s="71"/>
      <c r="J211" s="72"/>
      <c r="K211" s="73"/>
      <c r="L211" s="73"/>
      <c r="M211" s="73"/>
      <c r="N211" s="74"/>
      <c r="P211" s="75"/>
      <c r="Q211" s="73"/>
      <c r="R211" s="73"/>
    </row>
    <row r="212" s="2" customFormat="1" spans="7:18">
      <c r="G212" s="71"/>
      <c r="H212" s="71"/>
      <c r="J212" s="72"/>
      <c r="K212" s="73"/>
      <c r="L212" s="73"/>
      <c r="M212" s="73"/>
      <c r="N212" s="74"/>
      <c r="P212" s="75"/>
      <c r="Q212" s="73"/>
      <c r="R212" s="73"/>
    </row>
    <row r="213" s="2" customFormat="1" spans="7:18">
      <c r="G213" s="71"/>
      <c r="H213" s="71"/>
      <c r="J213" s="72"/>
      <c r="K213" s="73"/>
      <c r="L213" s="73"/>
      <c r="M213" s="73"/>
      <c r="N213" s="74"/>
      <c r="P213" s="75"/>
      <c r="Q213" s="73"/>
      <c r="R213" s="73"/>
    </row>
    <row r="214" s="2" customFormat="1" spans="7:18">
      <c r="G214" s="71"/>
      <c r="H214" s="71"/>
      <c r="J214" s="72"/>
      <c r="K214" s="73"/>
      <c r="L214" s="73"/>
      <c r="M214" s="73"/>
      <c r="N214" s="74"/>
      <c r="P214" s="75"/>
      <c r="Q214" s="73"/>
      <c r="R214" s="73"/>
    </row>
    <row r="215" s="2" customFormat="1" spans="7:18">
      <c r="G215" s="71"/>
      <c r="H215" s="71"/>
      <c r="J215" s="72"/>
      <c r="K215" s="73"/>
      <c r="L215" s="73"/>
      <c r="M215" s="73"/>
      <c r="N215" s="74"/>
      <c r="P215" s="75"/>
      <c r="Q215" s="73"/>
      <c r="R215" s="73"/>
    </row>
    <row r="216" s="2" customFormat="1" spans="7:18">
      <c r="G216" s="71"/>
      <c r="H216" s="71"/>
      <c r="J216" s="72"/>
      <c r="K216" s="73"/>
      <c r="L216" s="73"/>
      <c r="M216" s="73"/>
      <c r="N216" s="74"/>
      <c r="P216" s="75"/>
      <c r="Q216" s="73"/>
      <c r="R216" s="73"/>
    </row>
    <row r="217" s="2" customFormat="1" spans="7:18">
      <c r="G217" s="71"/>
      <c r="H217" s="71"/>
      <c r="J217" s="72"/>
      <c r="K217" s="73"/>
      <c r="L217" s="73"/>
      <c r="M217" s="73"/>
      <c r="N217" s="74"/>
      <c r="P217" s="75"/>
      <c r="Q217" s="73"/>
      <c r="R217" s="73"/>
    </row>
    <row r="218" s="2" customFormat="1" spans="7:18">
      <c r="G218" s="71"/>
      <c r="H218" s="71"/>
      <c r="J218" s="72"/>
      <c r="K218" s="73"/>
      <c r="L218" s="73"/>
      <c r="M218" s="73"/>
      <c r="N218" s="74"/>
      <c r="P218" s="75"/>
      <c r="Q218" s="73"/>
      <c r="R218" s="73"/>
    </row>
    <row r="219" s="2" customFormat="1" spans="7:18">
      <c r="G219" s="71"/>
      <c r="H219" s="71"/>
      <c r="J219" s="72"/>
      <c r="K219" s="73"/>
      <c r="L219" s="73"/>
      <c r="M219" s="73"/>
      <c r="N219" s="74"/>
      <c r="P219" s="75"/>
      <c r="Q219" s="73"/>
      <c r="R219" s="73"/>
    </row>
    <row r="220" s="2" customFormat="1" spans="7:18">
      <c r="G220" s="71"/>
      <c r="H220" s="71"/>
      <c r="J220" s="72"/>
      <c r="K220" s="73"/>
      <c r="L220" s="73"/>
      <c r="M220" s="73"/>
      <c r="N220" s="74"/>
      <c r="P220" s="75"/>
      <c r="Q220" s="73"/>
      <c r="R220" s="73"/>
    </row>
    <row r="221" s="2" customFormat="1" spans="7:18">
      <c r="G221" s="71"/>
      <c r="H221" s="71"/>
      <c r="J221" s="72"/>
      <c r="K221" s="73"/>
      <c r="L221" s="73"/>
      <c r="M221" s="73"/>
      <c r="N221" s="74"/>
      <c r="P221" s="75"/>
      <c r="Q221" s="73"/>
      <c r="R221" s="73"/>
    </row>
    <row r="222" s="2" customFormat="1" spans="7:18">
      <c r="G222" s="71"/>
      <c r="H222" s="71"/>
      <c r="J222" s="72"/>
      <c r="K222" s="73"/>
      <c r="L222" s="73"/>
      <c r="M222" s="73"/>
      <c r="N222" s="74"/>
      <c r="P222" s="75"/>
      <c r="Q222" s="73"/>
      <c r="R222" s="73"/>
    </row>
    <row r="223" s="2" customFormat="1" spans="7:18">
      <c r="G223" s="71"/>
      <c r="H223" s="71"/>
      <c r="J223" s="72"/>
      <c r="K223" s="73"/>
      <c r="L223" s="73"/>
      <c r="M223" s="73"/>
      <c r="N223" s="74"/>
      <c r="P223" s="75"/>
      <c r="Q223" s="73"/>
      <c r="R223" s="73"/>
    </row>
    <row r="224" s="2" customFormat="1" spans="7:18">
      <c r="G224" s="71"/>
      <c r="H224" s="71"/>
      <c r="J224" s="72"/>
      <c r="K224" s="73"/>
      <c r="L224" s="73"/>
      <c r="M224" s="73"/>
      <c r="N224" s="74"/>
      <c r="P224" s="75"/>
      <c r="Q224" s="73"/>
      <c r="R224" s="73"/>
    </row>
    <row r="225" s="2" customFormat="1" spans="7:18">
      <c r="G225" s="71"/>
      <c r="H225" s="71"/>
      <c r="J225" s="72"/>
      <c r="K225" s="73"/>
      <c r="L225" s="73"/>
      <c r="M225" s="73"/>
      <c r="N225" s="74"/>
      <c r="P225" s="75"/>
      <c r="Q225" s="73"/>
      <c r="R225" s="73"/>
    </row>
    <row r="226" s="2" customFormat="1" spans="7:18">
      <c r="G226" s="71"/>
      <c r="H226" s="71"/>
      <c r="J226" s="72"/>
      <c r="K226" s="73"/>
      <c r="L226" s="73"/>
      <c r="M226" s="73"/>
      <c r="N226" s="74"/>
      <c r="P226" s="75"/>
      <c r="Q226" s="73"/>
      <c r="R226" s="73"/>
    </row>
    <row r="227" s="2" customFormat="1" spans="7:18">
      <c r="G227" s="71"/>
      <c r="H227" s="71"/>
      <c r="J227" s="72"/>
      <c r="K227" s="73"/>
      <c r="L227" s="73"/>
      <c r="M227" s="73"/>
      <c r="N227" s="74"/>
      <c r="P227" s="75"/>
      <c r="Q227" s="73"/>
      <c r="R227" s="73"/>
    </row>
    <row r="228" s="2" customFormat="1" spans="7:18">
      <c r="G228" s="71"/>
      <c r="H228" s="71"/>
      <c r="J228" s="72"/>
      <c r="K228" s="73"/>
      <c r="L228" s="73"/>
      <c r="M228" s="73"/>
      <c r="N228" s="74"/>
      <c r="P228" s="75"/>
      <c r="Q228" s="73"/>
      <c r="R228" s="73"/>
    </row>
    <row r="229" s="2" customFormat="1" spans="7:18">
      <c r="G229" s="71"/>
      <c r="H229" s="71"/>
      <c r="J229" s="72"/>
      <c r="K229" s="73"/>
      <c r="L229" s="73"/>
      <c r="M229" s="73"/>
      <c r="N229" s="74"/>
      <c r="P229" s="75"/>
      <c r="Q229" s="73"/>
      <c r="R229" s="73"/>
    </row>
    <row r="230" s="2" customFormat="1" spans="7:18">
      <c r="G230" s="71"/>
      <c r="H230" s="71"/>
      <c r="J230" s="72"/>
      <c r="K230" s="73"/>
      <c r="L230" s="73"/>
      <c r="M230" s="73"/>
      <c r="N230" s="74"/>
      <c r="P230" s="75"/>
      <c r="Q230" s="73"/>
      <c r="R230" s="73"/>
    </row>
    <row r="231" s="2" customFormat="1" spans="7:18">
      <c r="G231" s="71"/>
      <c r="H231" s="71"/>
      <c r="J231" s="72"/>
      <c r="K231" s="73"/>
      <c r="L231" s="73"/>
      <c r="M231" s="73"/>
      <c r="N231" s="74"/>
      <c r="P231" s="75"/>
      <c r="Q231" s="73"/>
      <c r="R231" s="73"/>
    </row>
    <row r="232" s="2" customFormat="1" spans="7:18">
      <c r="G232" s="71"/>
      <c r="H232" s="71"/>
      <c r="J232" s="72"/>
      <c r="K232" s="73"/>
      <c r="L232" s="73"/>
      <c r="M232" s="73"/>
      <c r="N232" s="74"/>
      <c r="P232" s="75"/>
      <c r="Q232" s="73"/>
      <c r="R232" s="73"/>
    </row>
    <row r="233" s="2" customFormat="1" spans="7:18">
      <c r="G233" s="71"/>
      <c r="H233" s="71"/>
      <c r="J233" s="72"/>
      <c r="K233" s="73"/>
      <c r="L233" s="73"/>
      <c r="M233" s="73"/>
      <c r="N233" s="74"/>
      <c r="P233" s="75"/>
      <c r="Q233" s="73"/>
      <c r="R233" s="73"/>
    </row>
    <row r="234" s="2" customFormat="1" spans="7:18">
      <c r="G234" s="71"/>
      <c r="H234" s="71"/>
      <c r="J234" s="72"/>
      <c r="K234" s="73"/>
      <c r="L234" s="73"/>
      <c r="M234" s="73"/>
      <c r="N234" s="74"/>
      <c r="P234" s="75"/>
      <c r="Q234" s="73"/>
      <c r="R234" s="73"/>
    </row>
    <row r="235" s="2" customFormat="1" spans="7:18">
      <c r="G235" s="71"/>
      <c r="H235" s="71"/>
      <c r="J235" s="72"/>
      <c r="K235" s="73"/>
      <c r="L235" s="73"/>
      <c r="M235" s="73"/>
      <c r="N235" s="74"/>
      <c r="P235" s="75"/>
      <c r="Q235" s="73"/>
      <c r="R235" s="73"/>
    </row>
    <row r="236" s="2" customFormat="1" spans="7:18">
      <c r="G236" s="71"/>
      <c r="H236" s="71"/>
      <c r="J236" s="72"/>
      <c r="K236" s="73"/>
      <c r="L236" s="73"/>
      <c r="M236" s="73"/>
      <c r="N236" s="74"/>
      <c r="P236" s="75"/>
      <c r="Q236" s="73"/>
      <c r="R236" s="73"/>
    </row>
    <row r="237" s="2" customFormat="1" spans="7:18">
      <c r="G237" s="71"/>
      <c r="H237" s="71"/>
      <c r="J237" s="72"/>
      <c r="K237" s="73"/>
      <c r="L237" s="73"/>
      <c r="M237" s="73"/>
      <c r="N237" s="74"/>
      <c r="P237" s="75"/>
      <c r="Q237" s="73"/>
      <c r="R237" s="73"/>
    </row>
    <row r="238" s="2" customFormat="1" spans="7:18">
      <c r="G238" s="71"/>
      <c r="H238" s="71"/>
      <c r="J238" s="72"/>
      <c r="K238" s="73"/>
      <c r="L238" s="73"/>
      <c r="M238" s="73"/>
      <c r="N238" s="74"/>
      <c r="P238" s="75"/>
      <c r="Q238" s="73"/>
      <c r="R238" s="73"/>
    </row>
    <row r="239" s="2" customFormat="1" spans="7:18">
      <c r="G239" s="71"/>
      <c r="H239" s="71"/>
      <c r="J239" s="72"/>
      <c r="K239" s="73"/>
      <c r="L239" s="73"/>
      <c r="M239" s="73"/>
      <c r="N239" s="74"/>
      <c r="P239" s="75"/>
      <c r="Q239" s="73"/>
      <c r="R239" s="73"/>
    </row>
    <row r="240" s="2" customFormat="1" spans="7:18">
      <c r="G240" s="71"/>
      <c r="H240" s="71"/>
      <c r="J240" s="72"/>
      <c r="K240" s="73"/>
      <c r="L240" s="73"/>
      <c r="M240" s="73"/>
      <c r="N240" s="74"/>
      <c r="P240" s="75"/>
      <c r="Q240" s="73"/>
      <c r="R240" s="73"/>
    </row>
    <row r="241" s="2" customFormat="1" spans="7:18">
      <c r="G241" s="71"/>
      <c r="H241" s="71"/>
      <c r="J241" s="72"/>
      <c r="K241" s="73"/>
      <c r="L241" s="73"/>
      <c r="M241" s="73"/>
      <c r="N241" s="74"/>
      <c r="P241" s="75"/>
      <c r="Q241" s="73"/>
      <c r="R241" s="73"/>
    </row>
    <row r="242" s="2" customFormat="1" spans="7:18">
      <c r="G242" s="71"/>
      <c r="H242" s="71"/>
      <c r="J242" s="72"/>
      <c r="K242" s="73"/>
      <c r="L242" s="73"/>
      <c r="M242" s="73"/>
      <c r="N242" s="74"/>
      <c r="P242" s="75"/>
      <c r="Q242" s="73"/>
      <c r="R242" s="73"/>
    </row>
    <row r="243" s="2" customFormat="1" spans="7:18">
      <c r="G243" s="71"/>
      <c r="H243" s="71"/>
      <c r="J243" s="72"/>
      <c r="K243" s="73"/>
      <c r="L243" s="73"/>
      <c r="M243" s="73"/>
      <c r="N243" s="74"/>
      <c r="P243" s="75"/>
      <c r="Q243" s="73"/>
      <c r="R243" s="73"/>
    </row>
    <row r="244" s="2" customFormat="1" spans="7:18">
      <c r="G244" s="71"/>
      <c r="H244" s="71"/>
      <c r="J244" s="72"/>
      <c r="K244" s="73"/>
      <c r="L244" s="73"/>
      <c r="M244" s="73"/>
      <c r="N244" s="74"/>
      <c r="P244" s="75"/>
      <c r="Q244" s="73"/>
      <c r="R244" s="73"/>
    </row>
    <row r="245" s="2" customFormat="1" spans="7:18">
      <c r="G245" s="71"/>
      <c r="H245" s="71"/>
      <c r="J245" s="72"/>
      <c r="K245" s="73"/>
      <c r="L245" s="73"/>
      <c r="M245" s="73"/>
      <c r="N245" s="74"/>
      <c r="P245" s="75"/>
      <c r="Q245" s="73"/>
      <c r="R245" s="73"/>
    </row>
    <row r="246" s="2" customFormat="1" spans="7:18">
      <c r="G246" s="71"/>
      <c r="H246" s="71"/>
      <c r="J246" s="72"/>
      <c r="K246" s="73"/>
      <c r="L246" s="73"/>
      <c r="M246" s="73"/>
      <c r="N246" s="74"/>
      <c r="P246" s="75"/>
      <c r="Q246" s="73"/>
      <c r="R246" s="73"/>
    </row>
    <row r="247" s="2" customFormat="1" spans="7:18">
      <c r="G247" s="71"/>
      <c r="H247" s="71"/>
      <c r="J247" s="72"/>
      <c r="K247" s="73"/>
      <c r="L247" s="73"/>
      <c r="M247" s="73"/>
      <c r="N247" s="74"/>
      <c r="P247" s="75"/>
      <c r="Q247" s="73"/>
      <c r="R247" s="73"/>
    </row>
    <row r="248" s="2" customFormat="1" spans="7:18">
      <c r="G248" s="71"/>
      <c r="H248" s="71"/>
      <c r="J248" s="72"/>
      <c r="K248" s="73"/>
      <c r="L248" s="73"/>
      <c r="M248" s="73"/>
      <c r="N248" s="74"/>
      <c r="P248" s="75"/>
      <c r="Q248" s="73"/>
      <c r="R248" s="73"/>
    </row>
    <row r="249" s="2" customFormat="1" spans="7:18">
      <c r="G249" s="71"/>
      <c r="H249" s="71"/>
      <c r="J249" s="72"/>
      <c r="K249" s="73"/>
      <c r="L249" s="73"/>
      <c r="M249" s="73"/>
      <c r="N249" s="74"/>
      <c r="P249" s="75"/>
      <c r="Q249" s="73"/>
      <c r="R249" s="73"/>
    </row>
    <row r="250" s="2" customFormat="1" spans="7:18">
      <c r="G250" s="71"/>
      <c r="H250" s="71"/>
      <c r="J250" s="72"/>
      <c r="K250" s="73"/>
      <c r="L250" s="73"/>
      <c r="M250" s="73"/>
      <c r="N250" s="74"/>
      <c r="P250" s="75"/>
      <c r="Q250" s="73"/>
      <c r="R250" s="73"/>
    </row>
    <row r="251" s="2" customFormat="1" spans="7:18">
      <c r="G251" s="71"/>
      <c r="H251" s="71"/>
      <c r="J251" s="72"/>
      <c r="K251" s="73"/>
      <c r="L251" s="73"/>
      <c r="M251" s="73"/>
      <c r="N251" s="74"/>
      <c r="P251" s="75"/>
      <c r="Q251" s="73"/>
      <c r="R251" s="73"/>
    </row>
    <row r="252" s="2" customFormat="1" spans="7:18">
      <c r="G252" s="71"/>
      <c r="H252" s="71"/>
      <c r="J252" s="72"/>
      <c r="K252" s="73"/>
      <c r="L252" s="73"/>
      <c r="M252" s="73"/>
      <c r="N252" s="74"/>
      <c r="P252" s="75"/>
      <c r="Q252" s="73"/>
      <c r="R252" s="73"/>
    </row>
    <row r="253" s="2" customFormat="1" spans="7:18">
      <c r="G253" s="71"/>
      <c r="H253" s="71"/>
      <c r="J253" s="72"/>
      <c r="K253" s="73"/>
      <c r="L253" s="73"/>
      <c r="M253" s="73"/>
      <c r="N253" s="74"/>
      <c r="P253" s="75"/>
      <c r="Q253" s="73"/>
      <c r="R253" s="73"/>
    </row>
    <row r="254" s="2" customFormat="1" spans="7:18">
      <c r="G254" s="71"/>
      <c r="H254" s="71"/>
      <c r="J254" s="72"/>
      <c r="K254" s="73"/>
      <c r="L254" s="73"/>
      <c r="M254" s="73"/>
      <c r="N254" s="74"/>
      <c r="P254" s="75"/>
      <c r="Q254" s="73"/>
      <c r="R254" s="73"/>
    </row>
    <row r="255" s="2" customFormat="1" spans="7:18">
      <c r="G255" s="71"/>
      <c r="H255" s="71"/>
      <c r="J255" s="72"/>
      <c r="K255" s="73"/>
      <c r="L255" s="73"/>
      <c r="M255" s="73"/>
      <c r="N255" s="74"/>
      <c r="P255" s="75"/>
      <c r="Q255" s="73"/>
      <c r="R255" s="73"/>
    </row>
    <row r="256" s="2" customFormat="1" spans="7:18">
      <c r="G256" s="71"/>
      <c r="H256" s="71"/>
      <c r="J256" s="72"/>
      <c r="K256" s="73"/>
      <c r="L256" s="73"/>
      <c r="M256" s="73"/>
      <c r="N256" s="74"/>
      <c r="P256" s="75"/>
      <c r="Q256" s="73"/>
      <c r="R256" s="73"/>
    </row>
    <row r="257" s="2" customFormat="1" spans="7:18">
      <c r="G257" s="71"/>
      <c r="H257" s="71"/>
      <c r="J257" s="72"/>
      <c r="K257" s="73"/>
      <c r="L257" s="73"/>
      <c r="M257" s="73"/>
      <c r="N257" s="74"/>
      <c r="P257" s="75"/>
      <c r="Q257" s="73"/>
      <c r="R257" s="73"/>
    </row>
    <row r="258" s="2" customFormat="1" spans="7:18">
      <c r="G258" s="71"/>
      <c r="H258" s="71"/>
      <c r="J258" s="72"/>
      <c r="K258" s="73"/>
      <c r="L258" s="73"/>
      <c r="M258" s="73"/>
      <c r="N258" s="74"/>
      <c r="P258" s="75"/>
      <c r="Q258" s="73"/>
      <c r="R258" s="73"/>
    </row>
    <row r="259" s="2" customFormat="1" spans="7:18">
      <c r="G259" s="71"/>
      <c r="H259" s="71"/>
      <c r="J259" s="72"/>
      <c r="K259" s="73"/>
      <c r="L259" s="73"/>
      <c r="M259" s="73"/>
      <c r="N259" s="74"/>
      <c r="P259" s="75"/>
      <c r="Q259" s="73"/>
      <c r="R259" s="73"/>
    </row>
    <row r="260" s="2" customFormat="1" spans="7:18">
      <c r="G260" s="71"/>
      <c r="H260" s="71"/>
      <c r="J260" s="72"/>
      <c r="K260" s="73"/>
      <c r="L260" s="73"/>
      <c r="M260" s="73"/>
      <c r="N260" s="74"/>
      <c r="P260" s="75"/>
      <c r="Q260" s="73"/>
      <c r="R260" s="73"/>
    </row>
    <row r="261" s="2" customFormat="1" spans="7:18">
      <c r="G261" s="71"/>
      <c r="H261" s="71"/>
      <c r="J261" s="72"/>
      <c r="K261" s="73"/>
      <c r="L261" s="73"/>
      <c r="M261" s="73"/>
      <c r="N261" s="74"/>
      <c r="P261" s="75"/>
      <c r="Q261" s="73"/>
      <c r="R261" s="73"/>
    </row>
    <row r="262" s="2" customFormat="1" spans="7:18">
      <c r="G262" s="71"/>
      <c r="H262" s="71"/>
      <c r="J262" s="72"/>
      <c r="K262" s="73"/>
      <c r="L262" s="73"/>
      <c r="M262" s="73"/>
      <c r="N262" s="74"/>
      <c r="P262" s="75"/>
      <c r="Q262" s="73"/>
      <c r="R262" s="73"/>
    </row>
    <row r="263" s="2" customFormat="1" spans="7:18">
      <c r="G263" s="71"/>
      <c r="H263" s="71"/>
      <c r="J263" s="72"/>
      <c r="K263" s="73"/>
      <c r="L263" s="73"/>
      <c r="M263" s="73"/>
      <c r="N263" s="74"/>
      <c r="P263" s="75"/>
      <c r="Q263" s="73"/>
      <c r="R263" s="73"/>
    </row>
    <row r="264" s="2" customFormat="1" spans="7:18">
      <c r="G264" s="71"/>
      <c r="H264" s="71"/>
      <c r="J264" s="72"/>
      <c r="K264" s="73"/>
      <c r="L264" s="73"/>
      <c r="M264" s="73"/>
      <c r="N264" s="74"/>
      <c r="P264" s="75"/>
      <c r="Q264" s="73"/>
      <c r="R264" s="73"/>
    </row>
    <row r="265" s="2" customFormat="1" spans="7:18">
      <c r="G265" s="71"/>
      <c r="H265" s="71"/>
      <c r="J265" s="72"/>
      <c r="K265" s="73"/>
      <c r="L265" s="73"/>
      <c r="M265" s="73"/>
      <c r="N265" s="74"/>
      <c r="P265" s="75"/>
      <c r="Q265" s="73"/>
      <c r="R265" s="73"/>
    </row>
    <row r="266" s="2" customFormat="1" spans="7:18">
      <c r="G266" s="71"/>
      <c r="H266" s="71"/>
      <c r="J266" s="72"/>
      <c r="K266" s="73"/>
      <c r="L266" s="73"/>
      <c r="M266" s="73"/>
      <c r="N266" s="74"/>
      <c r="P266" s="75"/>
      <c r="Q266" s="73"/>
      <c r="R266" s="73"/>
    </row>
    <row r="267" s="2" customFormat="1" spans="7:18">
      <c r="G267" s="71"/>
      <c r="H267" s="71"/>
      <c r="J267" s="72"/>
      <c r="K267" s="73"/>
      <c r="L267" s="73"/>
      <c r="M267" s="73"/>
      <c r="N267" s="74"/>
      <c r="P267" s="75"/>
      <c r="Q267" s="73"/>
      <c r="R267" s="73"/>
    </row>
    <row r="268" s="2" customFormat="1" spans="7:18">
      <c r="G268" s="71"/>
      <c r="H268" s="71"/>
      <c r="J268" s="72"/>
      <c r="K268" s="73"/>
      <c r="L268" s="73"/>
      <c r="M268" s="73"/>
      <c r="N268" s="74"/>
      <c r="P268" s="75"/>
      <c r="Q268" s="73"/>
      <c r="R268" s="73"/>
    </row>
    <row r="269" s="2" customFormat="1" spans="7:18">
      <c r="G269" s="71"/>
      <c r="H269" s="71"/>
      <c r="J269" s="72"/>
      <c r="K269" s="73"/>
      <c r="L269" s="73"/>
      <c r="M269" s="73"/>
      <c r="N269" s="74"/>
      <c r="P269" s="75"/>
      <c r="Q269" s="73"/>
      <c r="R269" s="73"/>
    </row>
    <row r="270" s="2" customFormat="1" spans="7:18">
      <c r="G270" s="71"/>
      <c r="H270" s="71"/>
      <c r="J270" s="72"/>
      <c r="K270" s="73"/>
      <c r="L270" s="73"/>
      <c r="M270" s="73"/>
      <c r="N270" s="74"/>
      <c r="P270" s="75"/>
      <c r="Q270" s="73"/>
      <c r="R270" s="73"/>
    </row>
    <row r="271" s="2" customFormat="1" spans="7:18">
      <c r="G271" s="71"/>
      <c r="H271" s="71"/>
      <c r="J271" s="72"/>
      <c r="K271" s="73"/>
      <c r="L271" s="73"/>
      <c r="M271" s="73"/>
      <c r="N271" s="74"/>
      <c r="P271" s="75"/>
      <c r="Q271" s="73"/>
      <c r="R271" s="73"/>
    </row>
    <row r="272" s="2" customFormat="1" spans="7:18">
      <c r="G272" s="71"/>
      <c r="H272" s="71"/>
      <c r="J272" s="72"/>
      <c r="K272" s="73"/>
      <c r="L272" s="73"/>
      <c r="M272" s="73"/>
      <c r="N272" s="74"/>
      <c r="P272" s="75"/>
      <c r="Q272" s="73"/>
      <c r="R272" s="73"/>
    </row>
    <row r="273" s="2" customFormat="1" spans="7:18">
      <c r="G273" s="71"/>
      <c r="H273" s="71"/>
      <c r="J273" s="72"/>
      <c r="K273" s="73"/>
      <c r="L273" s="73"/>
      <c r="M273" s="73"/>
      <c r="N273" s="74"/>
      <c r="P273" s="75"/>
      <c r="Q273" s="73"/>
      <c r="R273" s="73"/>
    </row>
    <row r="274" s="2" customFormat="1" spans="7:18">
      <c r="G274" s="71"/>
      <c r="H274" s="71"/>
      <c r="J274" s="72"/>
      <c r="K274" s="73"/>
      <c r="L274" s="73"/>
      <c r="M274" s="73"/>
      <c r="N274" s="74"/>
      <c r="P274" s="75"/>
      <c r="Q274" s="73"/>
      <c r="R274" s="73"/>
    </row>
    <row r="275" s="2" customFormat="1" spans="7:18">
      <c r="G275" s="71"/>
      <c r="H275" s="71"/>
      <c r="J275" s="72"/>
      <c r="K275" s="73"/>
      <c r="L275" s="73"/>
      <c r="M275" s="73"/>
      <c r="N275" s="74"/>
      <c r="P275" s="75"/>
      <c r="Q275" s="73"/>
      <c r="R275" s="73"/>
    </row>
    <row r="276" s="2" customFormat="1" spans="7:18">
      <c r="G276" s="71"/>
      <c r="H276" s="71"/>
      <c r="J276" s="72"/>
      <c r="K276" s="73"/>
      <c r="L276" s="73"/>
      <c r="M276" s="73"/>
      <c r="N276" s="74"/>
      <c r="P276" s="75"/>
      <c r="Q276" s="73"/>
      <c r="R276" s="73"/>
    </row>
    <row r="277" s="2" customFormat="1" spans="7:18">
      <c r="G277" s="71"/>
      <c r="H277" s="71"/>
      <c r="J277" s="72"/>
      <c r="K277" s="73"/>
      <c r="L277" s="73"/>
      <c r="M277" s="73"/>
      <c r="N277" s="74"/>
      <c r="P277" s="75"/>
      <c r="Q277" s="73"/>
      <c r="R277" s="73"/>
    </row>
    <row r="278" s="2" customFormat="1" spans="7:18">
      <c r="G278" s="71"/>
      <c r="H278" s="71"/>
      <c r="J278" s="72"/>
      <c r="K278" s="73"/>
      <c r="L278" s="73"/>
      <c r="M278" s="73"/>
      <c r="N278" s="74"/>
      <c r="P278" s="75"/>
      <c r="Q278" s="73"/>
      <c r="R278" s="73"/>
    </row>
  </sheetData>
  <sheetProtection password="C7BF" sheet="1" selectLockedCells="1" objects="1"/>
  <autoFilter ref="A2:O16">
    <extLst/>
  </autoFilter>
  <mergeCells count="1">
    <mergeCell ref="A1:R1"/>
  </mergeCells>
  <conditionalFormatting sqref="C3:C16">
    <cfRule type="duplicateValues" dxfId="0" priority="4"/>
  </conditionalFormatting>
  <conditionalFormatting sqref="C2 C17:C1048576">
    <cfRule type="duplicateValues" dxfId="0" priority="10"/>
  </conditionalFormatting>
  <pageMargins left="0.75" right="0.75" top="1" bottom="1" header="0.5" footer="0.5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78"/>
  <sheetViews>
    <sheetView workbookViewId="0">
      <selection activeCell="A1" sqref="$A1:$XFD1048576"/>
    </sheetView>
  </sheetViews>
  <sheetFormatPr defaultColWidth="9" defaultRowHeight="13.5"/>
  <cols>
    <col min="1" max="1" width="6.125" style="10" customWidth="1"/>
    <col min="2" max="2" width="9.5" style="10" customWidth="1"/>
    <col min="3" max="3" width="11.625" style="10" customWidth="1"/>
    <col min="4" max="4" width="5.5" style="10" customWidth="1"/>
    <col min="5" max="5" width="9" style="10"/>
    <col min="6" max="6" width="15.875" style="10" customWidth="1"/>
    <col min="7" max="8" width="10.125" style="60" customWidth="1"/>
    <col min="9" max="9" width="15.7583333333333" style="10" customWidth="1"/>
    <col min="10" max="10" width="13.375" style="61" customWidth="1"/>
    <col min="11" max="12" width="13.375" style="62" customWidth="1"/>
    <col min="13" max="13" width="17.125" style="62" customWidth="1"/>
    <col min="14" max="14" width="9" style="63"/>
    <col min="15" max="15" width="9" style="10"/>
    <col min="16" max="16" width="9" style="64"/>
    <col min="17" max="17" width="14.375" style="62" customWidth="1"/>
    <col min="18" max="18" width="9" style="62"/>
    <col min="19" max="16384" width="9" style="10"/>
  </cols>
  <sheetData>
    <row r="1" ht="42" customHeight="1" spans="1:18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25"/>
      <c r="Q1" s="11"/>
      <c r="R1" s="11"/>
    </row>
    <row r="2" s="1" customFormat="1" ht="33" customHeight="1" spans="1:18">
      <c r="A2" s="12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3" t="s">
        <v>6</v>
      </c>
      <c r="G2" s="15" t="s">
        <v>7</v>
      </c>
      <c r="H2" s="15" t="s">
        <v>8</v>
      </c>
      <c r="I2" s="13" t="s">
        <v>9</v>
      </c>
      <c r="J2" s="26" t="s">
        <v>10</v>
      </c>
      <c r="K2" s="12" t="s">
        <v>11</v>
      </c>
      <c r="L2" s="12" t="s">
        <v>12</v>
      </c>
      <c r="M2" s="12" t="s">
        <v>13</v>
      </c>
      <c r="N2" s="27" t="s">
        <v>14</v>
      </c>
      <c r="O2" s="14" t="s">
        <v>15</v>
      </c>
      <c r="P2" s="28" t="s">
        <v>16</v>
      </c>
      <c r="Q2" s="12" t="s">
        <v>17</v>
      </c>
      <c r="R2" s="12" t="s">
        <v>18</v>
      </c>
    </row>
    <row r="3" s="2" customFormat="1" ht="16" customHeight="1" spans="1:18">
      <c r="A3" s="16">
        <v>1</v>
      </c>
      <c r="B3" s="128" t="s">
        <v>1567</v>
      </c>
      <c r="C3" s="128" t="s">
        <v>1568</v>
      </c>
      <c r="D3" s="128" t="s">
        <v>21</v>
      </c>
      <c r="E3" s="18">
        <v>8125</v>
      </c>
      <c r="F3" s="128" t="s">
        <v>1569</v>
      </c>
      <c r="G3" s="18">
        <v>38</v>
      </c>
      <c r="H3" s="18">
        <v>16</v>
      </c>
      <c r="I3" s="33">
        <v>86.8</v>
      </c>
      <c r="J3" s="68"/>
      <c r="K3" s="16"/>
      <c r="L3" s="31"/>
      <c r="M3" s="32">
        <v>86.8</v>
      </c>
      <c r="N3" s="33">
        <v>84.95</v>
      </c>
      <c r="O3" s="34">
        <f t="shared" ref="O3:O14" si="0">M3*0.5+N3*0.5</f>
        <v>85.875</v>
      </c>
      <c r="P3" s="35">
        <v>1</v>
      </c>
      <c r="Q3" s="32" t="s">
        <v>23</v>
      </c>
      <c r="R3" s="16"/>
    </row>
    <row r="4" s="2" customFormat="1" ht="16" customHeight="1" spans="1:18">
      <c r="A4" s="16">
        <v>2</v>
      </c>
      <c r="B4" s="128" t="s">
        <v>1570</v>
      </c>
      <c r="C4" s="128" t="s">
        <v>1571</v>
      </c>
      <c r="D4" s="128" t="s">
        <v>102</v>
      </c>
      <c r="E4" s="18">
        <v>8125</v>
      </c>
      <c r="F4" s="128" t="s">
        <v>1569</v>
      </c>
      <c r="G4" s="18">
        <v>38</v>
      </c>
      <c r="H4" s="18">
        <v>17</v>
      </c>
      <c r="I4" s="33">
        <v>88.6</v>
      </c>
      <c r="J4" s="68"/>
      <c r="K4" s="16"/>
      <c r="L4" s="31"/>
      <c r="M4" s="32">
        <v>88.6</v>
      </c>
      <c r="N4" s="33">
        <v>81.15</v>
      </c>
      <c r="O4" s="34">
        <f t="shared" si="0"/>
        <v>84.875</v>
      </c>
      <c r="P4" s="35">
        <v>2</v>
      </c>
      <c r="Q4" s="32" t="s">
        <v>23</v>
      </c>
      <c r="R4" s="16"/>
    </row>
    <row r="5" s="2" customFormat="1" ht="16" customHeight="1" spans="1:18">
      <c r="A5" s="16">
        <v>3</v>
      </c>
      <c r="B5" s="128" t="s">
        <v>1572</v>
      </c>
      <c r="C5" s="128" t="s">
        <v>1573</v>
      </c>
      <c r="D5" s="128" t="s">
        <v>21</v>
      </c>
      <c r="E5" s="18">
        <v>8125</v>
      </c>
      <c r="F5" s="128" t="s">
        <v>1569</v>
      </c>
      <c r="G5" s="18">
        <v>38</v>
      </c>
      <c r="H5" s="18">
        <v>13</v>
      </c>
      <c r="I5" s="33">
        <v>86.4</v>
      </c>
      <c r="J5" s="68"/>
      <c r="K5" s="16"/>
      <c r="L5" s="31"/>
      <c r="M5" s="32">
        <v>86.4</v>
      </c>
      <c r="N5" s="33">
        <v>82.6</v>
      </c>
      <c r="O5" s="34">
        <f t="shared" si="0"/>
        <v>84.5</v>
      </c>
      <c r="P5" s="35">
        <v>3</v>
      </c>
      <c r="Q5" s="32" t="s">
        <v>23</v>
      </c>
      <c r="R5" s="16"/>
    </row>
    <row r="6" s="3" customFormat="1" ht="16" customHeight="1" spans="1:18">
      <c r="A6" s="19">
        <v>4</v>
      </c>
      <c r="B6" s="132" t="s">
        <v>1574</v>
      </c>
      <c r="C6" s="132" t="s">
        <v>1575</v>
      </c>
      <c r="D6" s="132" t="s">
        <v>102</v>
      </c>
      <c r="E6" s="21">
        <v>8125</v>
      </c>
      <c r="F6" s="132" t="s">
        <v>1569</v>
      </c>
      <c r="G6" s="21">
        <v>38</v>
      </c>
      <c r="H6" s="21">
        <v>7</v>
      </c>
      <c r="I6" s="40">
        <v>89.8</v>
      </c>
      <c r="J6" s="69"/>
      <c r="K6" s="19"/>
      <c r="L6" s="38"/>
      <c r="M6" s="39">
        <v>89.8</v>
      </c>
      <c r="N6" s="40">
        <v>78.05</v>
      </c>
      <c r="O6" s="41">
        <f t="shared" si="0"/>
        <v>83.925</v>
      </c>
      <c r="P6" s="42">
        <v>4</v>
      </c>
      <c r="Q6" s="39" t="s">
        <v>23</v>
      </c>
      <c r="R6" s="19"/>
    </row>
    <row r="7" s="2" customFormat="1" ht="16" customHeight="1" spans="1:18">
      <c r="A7" s="22">
        <v>5</v>
      </c>
      <c r="B7" s="133" t="s">
        <v>1576</v>
      </c>
      <c r="C7" s="133" t="s">
        <v>1577</v>
      </c>
      <c r="D7" s="133" t="s">
        <v>21</v>
      </c>
      <c r="E7" s="24">
        <v>8125</v>
      </c>
      <c r="F7" s="133" t="s">
        <v>1569</v>
      </c>
      <c r="G7" s="24">
        <v>38</v>
      </c>
      <c r="H7" s="24">
        <v>9</v>
      </c>
      <c r="I7" s="47">
        <v>86.6</v>
      </c>
      <c r="J7" s="70"/>
      <c r="K7" s="22"/>
      <c r="L7" s="45"/>
      <c r="M7" s="46">
        <v>86.6</v>
      </c>
      <c r="N7" s="47">
        <v>79.9</v>
      </c>
      <c r="O7" s="48">
        <f t="shared" si="0"/>
        <v>83.25</v>
      </c>
      <c r="P7" s="49">
        <v>5</v>
      </c>
      <c r="Q7" s="46" t="s">
        <v>225</v>
      </c>
      <c r="R7" s="22"/>
    </row>
    <row r="8" s="2" customFormat="1" ht="16" customHeight="1" spans="1:18">
      <c r="A8" s="16">
        <v>6</v>
      </c>
      <c r="B8" s="128" t="s">
        <v>1578</v>
      </c>
      <c r="C8" s="128" t="s">
        <v>1579</v>
      </c>
      <c r="D8" s="128" t="s">
        <v>102</v>
      </c>
      <c r="E8" s="18">
        <v>8125</v>
      </c>
      <c r="F8" s="128" t="s">
        <v>1569</v>
      </c>
      <c r="G8" s="18">
        <v>38</v>
      </c>
      <c r="H8" s="18">
        <v>8</v>
      </c>
      <c r="I8" s="33">
        <v>88.2</v>
      </c>
      <c r="J8" s="68"/>
      <c r="K8" s="16"/>
      <c r="L8" s="31"/>
      <c r="M8" s="32">
        <v>88.2</v>
      </c>
      <c r="N8" s="33">
        <v>78.05</v>
      </c>
      <c r="O8" s="34">
        <f t="shared" si="0"/>
        <v>83.125</v>
      </c>
      <c r="P8" s="35">
        <v>6</v>
      </c>
      <c r="Q8" s="46" t="s">
        <v>225</v>
      </c>
      <c r="R8" s="16"/>
    </row>
    <row r="9" s="2" customFormat="1" ht="16" customHeight="1" spans="1:18">
      <c r="A9" s="16">
        <v>7</v>
      </c>
      <c r="B9" s="128" t="s">
        <v>1580</v>
      </c>
      <c r="C9" s="128" t="s">
        <v>1581</v>
      </c>
      <c r="D9" s="128" t="s">
        <v>102</v>
      </c>
      <c r="E9" s="18">
        <v>8125</v>
      </c>
      <c r="F9" s="128" t="s">
        <v>1569</v>
      </c>
      <c r="G9" s="18">
        <v>38</v>
      </c>
      <c r="H9" s="18">
        <v>1</v>
      </c>
      <c r="I9" s="33">
        <v>88</v>
      </c>
      <c r="J9" s="68"/>
      <c r="K9" s="16"/>
      <c r="L9" s="31"/>
      <c r="M9" s="32">
        <v>88</v>
      </c>
      <c r="N9" s="33">
        <v>76.6</v>
      </c>
      <c r="O9" s="34">
        <f t="shared" si="0"/>
        <v>82.3</v>
      </c>
      <c r="P9" s="35">
        <v>7</v>
      </c>
      <c r="Q9" s="46" t="s">
        <v>225</v>
      </c>
      <c r="R9" s="16"/>
    </row>
    <row r="10" s="2" customFormat="1" ht="16" customHeight="1" spans="1:18">
      <c r="A10" s="16">
        <v>8</v>
      </c>
      <c r="B10" s="128" t="s">
        <v>1582</v>
      </c>
      <c r="C10" s="128" t="s">
        <v>1583</v>
      </c>
      <c r="D10" s="128" t="s">
        <v>102</v>
      </c>
      <c r="E10" s="18">
        <v>8125</v>
      </c>
      <c r="F10" s="128" t="s">
        <v>1569</v>
      </c>
      <c r="G10" s="18">
        <v>38</v>
      </c>
      <c r="H10" s="18">
        <v>14</v>
      </c>
      <c r="I10" s="33">
        <v>85.4</v>
      </c>
      <c r="J10" s="68"/>
      <c r="K10" s="16"/>
      <c r="L10" s="31"/>
      <c r="M10" s="32">
        <v>85.4</v>
      </c>
      <c r="N10" s="33">
        <v>78.75</v>
      </c>
      <c r="O10" s="34">
        <f t="shared" si="0"/>
        <v>82.075</v>
      </c>
      <c r="P10" s="35">
        <v>8</v>
      </c>
      <c r="Q10" s="46" t="s">
        <v>225</v>
      </c>
      <c r="R10" s="16"/>
    </row>
    <row r="11" s="2" customFormat="1" ht="16" customHeight="1" spans="1:18">
      <c r="A11" s="16">
        <v>9</v>
      </c>
      <c r="B11" s="128" t="s">
        <v>1584</v>
      </c>
      <c r="C11" s="128" t="s">
        <v>1585</v>
      </c>
      <c r="D11" s="128" t="s">
        <v>21</v>
      </c>
      <c r="E11" s="18">
        <v>8125</v>
      </c>
      <c r="F11" s="128" t="s">
        <v>1569</v>
      </c>
      <c r="G11" s="18">
        <v>38</v>
      </c>
      <c r="H11" s="18">
        <v>3</v>
      </c>
      <c r="I11" s="33">
        <v>80.8</v>
      </c>
      <c r="J11" s="68"/>
      <c r="K11" s="16"/>
      <c r="L11" s="31"/>
      <c r="M11" s="32">
        <v>80.8</v>
      </c>
      <c r="N11" s="33">
        <v>83.05</v>
      </c>
      <c r="O11" s="34">
        <f t="shared" si="0"/>
        <v>81.925</v>
      </c>
      <c r="P11" s="35">
        <v>9</v>
      </c>
      <c r="Q11" s="46" t="s">
        <v>225</v>
      </c>
      <c r="R11" s="16"/>
    </row>
    <row r="12" s="2" customFormat="1" ht="16" customHeight="1" spans="1:18">
      <c r="A12" s="16">
        <v>10</v>
      </c>
      <c r="B12" s="128" t="s">
        <v>1586</v>
      </c>
      <c r="C12" s="128" t="s">
        <v>1587</v>
      </c>
      <c r="D12" s="128" t="s">
        <v>102</v>
      </c>
      <c r="E12" s="18">
        <v>8125</v>
      </c>
      <c r="F12" s="128" t="s">
        <v>1569</v>
      </c>
      <c r="G12" s="18">
        <v>38</v>
      </c>
      <c r="H12" s="18">
        <v>2</v>
      </c>
      <c r="I12" s="33">
        <v>87.4</v>
      </c>
      <c r="J12" s="68"/>
      <c r="K12" s="16"/>
      <c r="L12" s="31"/>
      <c r="M12" s="32">
        <v>87.4</v>
      </c>
      <c r="N12" s="33">
        <v>75.2</v>
      </c>
      <c r="O12" s="34">
        <f t="shared" si="0"/>
        <v>81.3</v>
      </c>
      <c r="P12" s="35">
        <v>10</v>
      </c>
      <c r="Q12" s="46" t="s">
        <v>225</v>
      </c>
      <c r="R12" s="16"/>
    </row>
    <row r="13" s="2" customFormat="1" ht="16" customHeight="1" spans="1:18">
      <c r="A13" s="16">
        <v>11</v>
      </c>
      <c r="B13" s="128" t="s">
        <v>1588</v>
      </c>
      <c r="C13" s="128" t="s">
        <v>1589</v>
      </c>
      <c r="D13" s="128" t="s">
        <v>21</v>
      </c>
      <c r="E13" s="18">
        <v>8125</v>
      </c>
      <c r="F13" s="128" t="s">
        <v>1569</v>
      </c>
      <c r="G13" s="18">
        <v>38</v>
      </c>
      <c r="H13" s="18">
        <v>11</v>
      </c>
      <c r="I13" s="33">
        <v>84.6</v>
      </c>
      <c r="J13" s="68"/>
      <c r="K13" s="16"/>
      <c r="L13" s="31"/>
      <c r="M13" s="32">
        <v>84.6</v>
      </c>
      <c r="N13" s="33">
        <v>76.65</v>
      </c>
      <c r="O13" s="34">
        <f t="shared" si="0"/>
        <v>80.625</v>
      </c>
      <c r="P13" s="35">
        <v>11</v>
      </c>
      <c r="Q13" s="46" t="s">
        <v>225</v>
      </c>
      <c r="R13" s="16"/>
    </row>
    <row r="14" s="2" customFormat="1" ht="16" customHeight="1" spans="1:18">
      <c r="A14" s="16">
        <v>12</v>
      </c>
      <c r="B14" s="128" t="s">
        <v>1590</v>
      </c>
      <c r="C14" s="128" t="s">
        <v>1591</v>
      </c>
      <c r="D14" s="128" t="s">
        <v>21</v>
      </c>
      <c r="E14" s="18">
        <v>8125</v>
      </c>
      <c r="F14" s="128" t="s">
        <v>1569</v>
      </c>
      <c r="G14" s="18">
        <v>38</v>
      </c>
      <c r="H14" s="18">
        <v>4</v>
      </c>
      <c r="I14" s="33">
        <v>84.4</v>
      </c>
      <c r="J14" s="68"/>
      <c r="K14" s="16"/>
      <c r="L14" s="31"/>
      <c r="M14" s="32">
        <v>84.4</v>
      </c>
      <c r="N14" s="33">
        <v>76.15</v>
      </c>
      <c r="O14" s="34">
        <f t="shared" si="0"/>
        <v>80.275</v>
      </c>
      <c r="P14" s="35">
        <v>12</v>
      </c>
      <c r="Q14" s="46" t="s">
        <v>225</v>
      </c>
      <c r="R14" s="16"/>
    </row>
    <row r="15" s="2" customFormat="1" spans="1:18">
      <c r="A15" s="54"/>
      <c r="B15" s="54"/>
      <c r="C15" s="54"/>
      <c r="D15" s="54"/>
      <c r="E15" s="54"/>
      <c r="F15" s="54"/>
      <c r="G15" s="55"/>
      <c r="H15" s="55"/>
      <c r="I15" s="54"/>
      <c r="J15" s="56"/>
      <c r="K15" s="57"/>
      <c r="L15" s="57"/>
      <c r="M15" s="57"/>
      <c r="N15" s="58"/>
      <c r="O15" s="54"/>
      <c r="P15" s="59"/>
      <c r="Q15" s="57"/>
      <c r="R15" s="57"/>
    </row>
    <row r="16" s="2" customFormat="1" spans="1:18">
      <c r="A16" s="54"/>
      <c r="B16" s="54"/>
      <c r="C16" s="54"/>
      <c r="D16" s="54"/>
      <c r="E16" s="54"/>
      <c r="F16" s="54"/>
      <c r="G16" s="55"/>
      <c r="H16" s="55"/>
      <c r="I16" s="54"/>
      <c r="J16" s="56"/>
      <c r="K16" s="57"/>
      <c r="L16" s="57"/>
      <c r="M16" s="57"/>
      <c r="N16" s="58"/>
      <c r="O16" s="54"/>
      <c r="P16" s="59"/>
      <c r="Q16" s="57"/>
      <c r="R16" s="57"/>
    </row>
    <row r="17" s="2" customFormat="1" spans="1:18">
      <c r="A17" s="54"/>
      <c r="B17" s="54"/>
      <c r="C17" s="54"/>
      <c r="D17" s="54"/>
      <c r="E17" s="54"/>
      <c r="F17" s="54"/>
      <c r="G17" s="55"/>
      <c r="H17" s="55"/>
      <c r="I17" s="54"/>
      <c r="J17" s="56"/>
      <c r="K17" s="57"/>
      <c r="L17" s="57"/>
      <c r="M17" s="57"/>
      <c r="N17" s="58"/>
      <c r="O17" s="54"/>
      <c r="P17" s="59"/>
      <c r="Q17" s="57"/>
      <c r="R17" s="57"/>
    </row>
    <row r="18" s="2" customFormat="1" spans="1:18">
      <c r="A18" s="54"/>
      <c r="B18" s="54"/>
      <c r="C18" s="54"/>
      <c r="D18" s="54"/>
      <c r="E18" s="54"/>
      <c r="F18" s="54"/>
      <c r="G18" s="55"/>
      <c r="H18" s="55"/>
      <c r="I18" s="54"/>
      <c r="J18" s="56"/>
      <c r="K18" s="57"/>
      <c r="L18" s="57"/>
      <c r="M18" s="57"/>
      <c r="N18" s="58"/>
      <c r="O18" s="54"/>
      <c r="P18" s="59"/>
      <c r="Q18" s="57"/>
      <c r="R18" s="57"/>
    </row>
    <row r="19" s="2" customFormat="1" spans="1:18">
      <c r="A19" s="54"/>
      <c r="B19" s="54"/>
      <c r="C19" s="54"/>
      <c r="D19" s="54"/>
      <c r="E19" s="54"/>
      <c r="F19" s="54"/>
      <c r="G19" s="55"/>
      <c r="H19" s="55"/>
      <c r="I19" s="54"/>
      <c r="J19" s="56"/>
      <c r="K19" s="57"/>
      <c r="L19" s="57"/>
      <c r="M19" s="57"/>
      <c r="N19" s="58"/>
      <c r="O19" s="54"/>
      <c r="P19" s="59"/>
      <c r="Q19" s="57"/>
      <c r="R19" s="57"/>
    </row>
    <row r="20" s="2" customFormat="1" spans="1:18">
      <c r="A20" s="54"/>
      <c r="B20" s="54"/>
      <c r="C20" s="54"/>
      <c r="D20" s="54"/>
      <c r="E20" s="54"/>
      <c r="F20" s="54"/>
      <c r="G20" s="55"/>
      <c r="H20" s="55"/>
      <c r="I20" s="54"/>
      <c r="J20" s="56"/>
      <c r="K20" s="57"/>
      <c r="L20" s="57"/>
      <c r="M20" s="57"/>
      <c r="N20" s="58"/>
      <c r="O20" s="54"/>
      <c r="P20" s="59"/>
      <c r="Q20" s="57"/>
      <c r="R20" s="57"/>
    </row>
    <row r="21" s="2" customFormat="1" spans="1:18">
      <c r="A21" s="54"/>
      <c r="B21" s="54"/>
      <c r="C21" s="54"/>
      <c r="D21" s="54"/>
      <c r="E21" s="54"/>
      <c r="F21" s="54"/>
      <c r="G21" s="55"/>
      <c r="H21" s="55"/>
      <c r="I21" s="54"/>
      <c r="J21" s="56"/>
      <c r="K21" s="57"/>
      <c r="L21" s="57"/>
      <c r="M21" s="57"/>
      <c r="N21" s="58"/>
      <c r="O21" s="54"/>
      <c r="P21" s="59"/>
      <c r="Q21" s="57"/>
      <c r="R21" s="57"/>
    </row>
    <row r="22" s="2" customFormat="1" spans="1:18">
      <c r="A22" s="54"/>
      <c r="B22" s="54"/>
      <c r="C22" s="54"/>
      <c r="D22" s="54"/>
      <c r="E22" s="54"/>
      <c r="F22" s="54"/>
      <c r="G22" s="55"/>
      <c r="H22" s="55"/>
      <c r="I22" s="54"/>
      <c r="J22" s="56"/>
      <c r="K22" s="57"/>
      <c r="L22" s="57"/>
      <c r="M22" s="57"/>
      <c r="N22" s="58"/>
      <c r="O22" s="54"/>
      <c r="P22" s="59"/>
      <c r="Q22" s="57"/>
      <c r="R22" s="57"/>
    </row>
    <row r="23" s="2" customFormat="1" spans="1:18">
      <c r="A23" s="54"/>
      <c r="B23" s="54"/>
      <c r="C23" s="54"/>
      <c r="D23" s="54"/>
      <c r="E23" s="54"/>
      <c r="F23" s="54"/>
      <c r="G23" s="55"/>
      <c r="H23" s="55"/>
      <c r="I23" s="54"/>
      <c r="J23" s="56"/>
      <c r="K23" s="57"/>
      <c r="L23" s="57"/>
      <c r="M23" s="57"/>
      <c r="N23" s="58"/>
      <c r="O23" s="54"/>
      <c r="P23" s="59"/>
      <c r="Q23" s="57"/>
      <c r="R23" s="57"/>
    </row>
    <row r="24" s="2" customFormat="1" spans="1:18">
      <c r="A24" s="54"/>
      <c r="B24" s="54"/>
      <c r="C24" s="54"/>
      <c r="D24" s="54"/>
      <c r="E24" s="54"/>
      <c r="F24" s="54"/>
      <c r="G24" s="55"/>
      <c r="H24" s="55"/>
      <c r="I24" s="54"/>
      <c r="J24" s="56"/>
      <c r="K24" s="57"/>
      <c r="L24" s="57"/>
      <c r="M24" s="57"/>
      <c r="N24" s="58"/>
      <c r="O24" s="54"/>
      <c r="P24" s="59"/>
      <c r="Q24" s="57"/>
      <c r="R24" s="57"/>
    </row>
    <row r="25" s="2" customFormat="1" spans="1:18">
      <c r="A25" s="54"/>
      <c r="B25" s="54"/>
      <c r="C25" s="54"/>
      <c r="D25" s="54"/>
      <c r="E25" s="54"/>
      <c r="F25" s="54"/>
      <c r="G25" s="55"/>
      <c r="H25" s="55"/>
      <c r="I25" s="54"/>
      <c r="J25" s="56"/>
      <c r="K25" s="57"/>
      <c r="L25" s="57"/>
      <c r="M25" s="57"/>
      <c r="N25" s="58"/>
      <c r="O25" s="54"/>
      <c r="P25" s="59"/>
      <c r="Q25" s="57"/>
      <c r="R25" s="57"/>
    </row>
    <row r="26" s="2" customFormat="1" spans="1:18">
      <c r="A26" s="54"/>
      <c r="B26" s="54"/>
      <c r="C26" s="54"/>
      <c r="D26" s="54"/>
      <c r="E26" s="54"/>
      <c r="F26" s="54"/>
      <c r="G26" s="55"/>
      <c r="H26" s="55"/>
      <c r="I26" s="54"/>
      <c r="J26" s="56"/>
      <c r="K26" s="57"/>
      <c r="L26" s="57"/>
      <c r="M26" s="57"/>
      <c r="N26" s="58"/>
      <c r="O26" s="54"/>
      <c r="P26" s="59"/>
      <c r="Q26" s="57"/>
      <c r="R26" s="57"/>
    </row>
    <row r="27" s="2" customFormat="1" spans="1:18">
      <c r="A27" s="54"/>
      <c r="B27" s="54"/>
      <c r="C27" s="54"/>
      <c r="D27" s="54"/>
      <c r="E27" s="54"/>
      <c r="F27" s="54"/>
      <c r="G27" s="55"/>
      <c r="H27" s="55"/>
      <c r="I27" s="54"/>
      <c r="J27" s="56"/>
      <c r="K27" s="57"/>
      <c r="L27" s="57"/>
      <c r="M27" s="57"/>
      <c r="N27" s="58"/>
      <c r="O27" s="54"/>
      <c r="P27" s="59"/>
      <c r="Q27" s="57"/>
      <c r="R27" s="57"/>
    </row>
    <row r="28" s="2" customFormat="1" spans="1:18">
      <c r="A28" s="54"/>
      <c r="B28" s="54"/>
      <c r="C28" s="54"/>
      <c r="D28" s="54"/>
      <c r="E28" s="54"/>
      <c r="F28" s="54"/>
      <c r="G28" s="55"/>
      <c r="H28" s="55"/>
      <c r="I28" s="54"/>
      <c r="J28" s="56"/>
      <c r="K28" s="57"/>
      <c r="L28" s="57"/>
      <c r="M28" s="57"/>
      <c r="N28" s="58"/>
      <c r="O28" s="54"/>
      <c r="P28" s="59"/>
      <c r="Q28" s="57"/>
      <c r="R28" s="57"/>
    </row>
    <row r="29" s="2" customFormat="1" spans="1:18">
      <c r="A29" s="54"/>
      <c r="B29" s="54"/>
      <c r="C29" s="54"/>
      <c r="D29" s="54"/>
      <c r="E29" s="54"/>
      <c r="F29" s="54"/>
      <c r="G29" s="55"/>
      <c r="H29" s="55"/>
      <c r="I29" s="54"/>
      <c r="J29" s="56"/>
      <c r="K29" s="57"/>
      <c r="L29" s="57"/>
      <c r="M29" s="57"/>
      <c r="N29" s="58"/>
      <c r="O29" s="54"/>
      <c r="P29" s="59"/>
      <c r="Q29" s="57"/>
      <c r="R29" s="57"/>
    </row>
    <row r="30" s="2" customFormat="1" spans="1:18">
      <c r="A30" s="54"/>
      <c r="B30" s="54"/>
      <c r="C30" s="54"/>
      <c r="D30" s="54"/>
      <c r="E30" s="54"/>
      <c r="F30" s="54"/>
      <c r="G30" s="55"/>
      <c r="H30" s="55"/>
      <c r="I30" s="54"/>
      <c r="J30" s="56"/>
      <c r="K30" s="57"/>
      <c r="L30" s="57"/>
      <c r="M30" s="57"/>
      <c r="N30" s="58"/>
      <c r="O30" s="54"/>
      <c r="P30" s="59"/>
      <c r="Q30" s="57"/>
      <c r="R30" s="57"/>
    </row>
    <row r="31" s="2" customFormat="1" spans="1:18">
      <c r="A31" s="54"/>
      <c r="B31" s="54"/>
      <c r="C31" s="54"/>
      <c r="D31" s="54"/>
      <c r="E31" s="54"/>
      <c r="F31" s="54"/>
      <c r="G31" s="55"/>
      <c r="H31" s="55"/>
      <c r="I31" s="54"/>
      <c r="J31" s="56"/>
      <c r="K31" s="57"/>
      <c r="L31" s="57"/>
      <c r="M31" s="57"/>
      <c r="N31" s="58"/>
      <c r="O31" s="54"/>
      <c r="P31" s="59"/>
      <c r="Q31" s="57"/>
      <c r="R31" s="57"/>
    </row>
    <row r="32" s="2" customFormat="1" spans="1:18">
      <c r="A32" s="54"/>
      <c r="B32" s="54"/>
      <c r="C32" s="54"/>
      <c r="D32" s="54"/>
      <c r="E32" s="54"/>
      <c r="F32" s="54"/>
      <c r="G32" s="55"/>
      <c r="H32" s="55"/>
      <c r="I32" s="54"/>
      <c r="J32" s="56"/>
      <c r="K32" s="57"/>
      <c r="L32" s="57"/>
      <c r="M32" s="57"/>
      <c r="N32" s="58"/>
      <c r="O32" s="54"/>
      <c r="P32" s="59"/>
      <c r="Q32" s="57"/>
      <c r="R32" s="57"/>
    </row>
    <row r="33" s="2" customFormat="1" spans="1:18">
      <c r="A33" s="54"/>
      <c r="B33" s="54"/>
      <c r="C33" s="54"/>
      <c r="D33" s="54"/>
      <c r="E33" s="54"/>
      <c r="F33" s="54"/>
      <c r="G33" s="55"/>
      <c r="H33" s="55"/>
      <c r="I33" s="54"/>
      <c r="J33" s="56"/>
      <c r="K33" s="57"/>
      <c r="L33" s="57"/>
      <c r="M33" s="57"/>
      <c r="N33" s="58"/>
      <c r="O33" s="54"/>
      <c r="P33" s="59"/>
      <c r="Q33" s="57"/>
      <c r="R33" s="57"/>
    </row>
    <row r="34" s="2" customFormat="1" spans="1:18">
      <c r="A34" s="54"/>
      <c r="B34" s="54"/>
      <c r="C34" s="54"/>
      <c r="D34" s="54"/>
      <c r="E34" s="54"/>
      <c r="F34" s="54"/>
      <c r="G34" s="55"/>
      <c r="H34" s="55"/>
      <c r="I34" s="54"/>
      <c r="J34" s="56"/>
      <c r="K34" s="57"/>
      <c r="L34" s="57"/>
      <c r="M34" s="57"/>
      <c r="N34" s="58"/>
      <c r="O34" s="54"/>
      <c r="P34" s="59"/>
      <c r="Q34" s="57"/>
      <c r="R34" s="57"/>
    </row>
    <row r="35" s="2" customFormat="1" spans="1:18">
      <c r="A35" s="54"/>
      <c r="B35" s="54"/>
      <c r="C35" s="54"/>
      <c r="D35" s="54"/>
      <c r="E35" s="54"/>
      <c r="F35" s="54"/>
      <c r="G35" s="55"/>
      <c r="H35" s="55"/>
      <c r="I35" s="54"/>
      <c r="J35" s="56"/>
      <c r="K35" s="57"/>
      <c r="L35" s="57"/>
      <c r="M35" s="57"/>
      <c r="N35" s="58"/>
      <c r="O35" s="54"/>
      <c r="P35" s="59"/>
      <c r="Q35" s="57"/>
      <c r="R35" s="57"/>
    </row>
    <row r="36" s="2" customFormat="1" spans="1:18">
      <c r="A36" s="54"/>
      <c r="B36" s="54"/>
      <c r="C36" s="54"/>
      <c r="D36" s="54"/>
      <c r="E36" s="54"/>
      <c r="F36" s="54"/>
      <c r="G36" s="55"/>
      <c r="H36" s="55"/>
      <c r="I36" s="54"/>
      <c r="J36" s="56"/>
      <c r="K36" s="57"/>
      <c r="L36" s="57"/>
      <c r="M36" s="57"/>
      <c r="N36" s="58"/>
      <c r="O36" s="54"/>
      <c r="P36" s="59"/>
      <c r="Q36" s="57"/>
      <c r="R36" s="57"/>
    </row>
    <row r="37" s="2" customFormat="1" spans="1:18">
      <c r="A37" s="54"/>
      <c r="B37" s="54"/>
      <c r="C37" s="54"/>
      <c r="D37" s="54"/>
      <c r="E37" s="54"/>
      <c r="F37" s="54"/>
      <c r="G37" s="55"/>
      <c r="H37" s="55"/>
      <c r="I37" s="54"/>
      <c r="J37" s="56"/>
      <c r="K37" s="57"/>
      <c r="L37" s="57"/>
      <c r="M37" s="57"/>
      <c r="N37" s="58"/>
      <c r="O37" s="54"/>
      <c r="P37" s="59"/>
      <c r="Q37" s="57"/>
      <c r="R37" s="57"/>
    </row>
    <row r="38" s="2" customFormat="1" spans="1:18">
      <c r="A38" s="54"/>
      <c r="B38" s="54"/>
      <c r="C38" s="54"/>
      <c r="D38" s="54"/>
      <c r="E38" s="54"/>
      <c r="F38" s="54"/>
      <c r="G38" s="55"/>
      <c r="H38" s="55"/>
      <c r="I38" s="54"/>
      <c r="J38" s="56"/>
      <c r="K38" s="57"/>
      <c r="L38" s="57"/>
      <c r="M38" s="57"/>
      <c r="N38" s="58"/>
      <c r="O38" s="54"/>
      <c r="P38" s="59"/>
      <c r="Q38" s="57"/>
      <c r="R38" s="57"/>
    </row>
    <row r="39" s="2" customFormat="1" spans="1:18">
      <c r="A39" s="54"/>
      <c r="B39" s="54"/>
      <c r="C39" s="54"/>
      <c r="D39" s="54"/>
      <c r="E39" s="54"/>
      <c r="F39" s="54"/>
      <c r="G39" s="55"/>
      <c r="H39" s="55"/>
      <c r="I39" s="54"/>
      <c r="J39" s="56"/>
      <c r="K39" s="57"/>
      <c r="L39" s="57"/>
      <c r="M39" s="57"/>
      <c r="N39" s="58"/>
      <c r="O39" s="54"/>
      <c r="P39" s="59"/>
      <c r="Q39" s="57"/>
      <c r="R39" s="57"/>
    </row>
    <row r="40" s="2" customFormat="1" spans="1:18">
      <c r="A40" s="54"/>
      <c r="B40" s="54"/>
      <c r="C40" s="54"/>
      <c r="D40" s="54"/>
      <c r="E40" s="54"/>
      <c r="F40" s="54"/>
      <c r="G40" s="55"/>
      <c r="H40" s="55"/>
      <c r="I40" s="54"/>
      <c r="J40" s="56"/>
      <c r="K40" s="57"/>
      <c r="L40" s="57"/>
      <c r="M40" s="57"/>
      <c r="N40" s="58"/>
      <c r="O40" s="54"/>
      <c r="P40" s="59"/>
      <c r="Q40" s="57"/>
      <c r="R40" s="57"/>
    </row>
    <row r="41" s="2" customFormat="1" spans="1:18">
      <c r="A41" s="54"/>
      <c r="B41" s="54"/>
      <c r="C41" s="54"/>
      <c r="D41" s="54"/>
      <c r="E41" s="54"/>
      <c r="F41" s="54"/>
      <c r="G41" s="55"/>
      <c r="H41" s="55"/>
      <c r="I41" s="54"/>
      <c r="J41" s="56"/>
      <c r="K41" s="57"/>
      <c r="L41" s="57"/>
      <c r="M41" s="57"/>
      <c r="N41" s="58"/>
      <c r="O41" s="54"/>
      <c r="P41" s="59"/>
      <c r="Q41" s="57"/>
      <c r="R41" s="57"/>
    </row>
    <row r="42" s="2" customFormat="1" spans="1:18">
      <c r="A42" s="54"/>
      <c r="B42" s="54"/>
      <c r="C42" s="54"/>
      <c r="D42" s="54"/>
      <c r="E42" s="54"/>
      <c r="F42" s="54"/>
      <c r="G42" s="55"/>
      <c r="H42" s="55"/>
      <c r="I42" s="54"/>
      <c r="J42" s="56"/>
      <c r="K42" s="57"/>
      <c r="L42" s="57"/>
      <c r="M42" s="57"/>
      <c r="N42" s="58"/>
      <c r="O42" s="54"/>
      <c r="P42" s="59"/>
      <c r="Q42" s="57"/>
      <c r="R42" s="57"/>
    </row>
    <row r="43" s="2" customFormat="1" spans="1:18">
      <c r="A43" s="54"/>
      <c r="B43" s="54"/>
      <c r="C43" s="54"/>
      <c r="D43" s="54"/>
      <c r="E43" s="54"/>
      <c r="F43" s="54"/>
      <c r="G43" s="55"/>
      <c r="H43" s="55"/>
      <c r="I43" s="54"/>
      <c r="J43" s="56"/>
      <c r="K43" s="57"/>
      <c r="L43" s="57"/>
      <c r="M43" s="57"/>
      <c r="N43" s="58"/>
      <c r="O43" s="54"/>
      <c r="P43" s="59"/>
      <c r="Q43" s="57"/>
      <c r="R43" s="57"/>
    </row>
    <row r="44" s="2" customFormat="1" spans="1:18">
      <c r="A44" s="54"/>
      <c r="B44" s="54"/>
      <c r="C44" s="54"/>
      <c r="D44" s="54"/>
      <c r="E44" s="54"/>
      <c r="F44" s="54"/>
      <c r="G44" s="55"/>
      <c r="H44" s="55"/>
      <c r="I44" s="54"/>
      <c r="J44" s="56"/>
      <c r="K44" s="57"/>
      <c r="L44" s="57"/>
      <c r="M44" s="57"/>
      <c r="N44" s="58"/>
      <c r="O44" s="54"/>
      <c r="P44" s="59"/>
      <c r="Q44" s="57"/>
      <c r="R44" s="57"/>
    </row>
    <row r="45" s="2" customFormat="1" spans="1:18">
      <c r="A45" s="54"/>
      <c r="B45" s="54"/>
      <c r="C45" s="54"/>
      <c r="D45" s="54"/>
      <c r="E45" s="54"/>
      <c r="F45" s="54"/>
      <c r="G45" s="55"/>
      <c r="H45" s="55"/>
      <c r="I45" s="54"/>
      <c r="J45" s="56"/>
      <c r="K45" s="57"/>
      <c r="L45" s="57"/>
      <c r="M45" s="57"/>
      <c r="N45" s="58"/>
      <c r="O45" s="54"/>
      <c r="P45" s="59"/>
      <c r="Q45" s="57"/>
      <c r="R45" s="57"/>
    </row>
    <row r="46" s="2" customFormat="1" spans="1:18">
      <c r="A46" s="54"/>
      <c r="B46" s="54"/>
      <c r="C46" s="54"/>
      <c r="D46" s="54"/>
      <c r="E46" s="54"/>
      <c r="F46" s="54"/>
      <c r="G46" s="55"/>
      <c r="H46" s="55"/>
      <c r="I46" s="54"/>
      <c r="J46" s="56"/>
      <c r="K46" s="57"/>
      <c r="L46" s="57"/>
      <c r="M46" s="57"/>
      <c r="N46" s="58"/>
      <c r="O46" s="54"/>
      <c r="P46" s="59"/>
      <c r="Q46" s="57"/>
      <c r="R46" s="57"/>
    </row>
    <row r="47" s="2" customFormat="1" spans="1:18">
      <c r="A47" s="54"/>
      <c r="B47" s="54"/>
      <c r="C47" s="54"/>
      <c r="D47" s="54"/>
      <c r="E47" s="54"/>
      <c r="F47" s="54"/>
      <c r="G47" s="55"/>
      <c r="H47" s="55"/>
      <c r="I47" s="54"/>
      <c r="J47" s="56"/>
      <c r="K47" s="57"/>
      <c r="L47" s="57"/>
      <c r="M47" s="57"/>
      <c r="N47" s="58"/>
      <c r="O47" s="54"/>
      <c r="P47" s="59"/>
      <c r="Q47" s="57"/>
      <c r="R47" s="57"/>
    </row>
    <row r="48" s="2" customFormat="1" spans="1:18">
      <c r="A48" s="54"/>
      <c r="B48" s="54"/>
      <c r="C48" s="54"/>
      <c r="D48" s="54"/>
      <c r="E48" s="54"/>
      <c r="F48" s="54"/>
      <c r="G48" s="55"/>
      <c r="H48" s="55"/>
      <c r="I48" s="54"/>
      <c r="J48" s="56"/>
      <c r="K48" s="57"/>
      <c r="L48" s="57"/>
      <c r="M48" s="57"/>
      <c r="N48" s="58"/>
      <c r="O48" s="54"/>
      <c r="P48" s="59"/>
      <c r="Q48" s="57"/>
      <c r="R48" s="57"/>
    </row>
    <row r="49" s="2" customFormat="1" spans="1:18">
      <c r="A49" s="54"/>
      <c r="B49" s="54"/>
      <c r="C49" s="54"/>
      <c r="D49" s="54"/>
      <c r="E49" s="54"/>
      <c r="F49" s="54"/>
      <c r="G49" s="55"/>
      <c r="H49" s="55"/>
      <c r="I49" s="54"/>
      <c r="J49" s="56"/>
      <c r="K49" s="57"/>
      <c r="L49" s="57"/>
      <c r="M49" s="57"/>
      <c r="N49" s="58"/>
      <c r="O49" s="54"/>
      <c r="P49" s="59"/>
      <c r="Q49" s="57"/>
      <c r="R49" s="57"/>
    </row>
    <row r="50" s="2" customFormat="1" spans="1:18">
      <c r="A50" s="54"/>
      <c r="B50" s="54"/>
      <c r="C50" s="54"/>
      <c r="D50" s="54"/>
      <c r="E50" s="54"/>
      <c r="F50" s="54"/>
      <c r="G50" s="55"/>
      <c r="H50" s="55"/>
      <c r="I50" s="54"/>
      <c r="J50" s="56"/>
      <c r="K50" s="57"/>
      <c r="L50" s="57"/>
      <c r="M50" s="57"/>
      <c r="N50" s="58"/>
      <c r="O50" s="54"/>
      <c r="P50" s="59"/>
      <c r="Q50" s="57"/>
      <c r="R50" s="57"/>
    </row>
    <row r="51" s="2" customFormat="1" spans="1:18">
      <c r="A51" s="54"/>
      <c r="B51" s="54"/>
      <c r="C51" s="54"/>
      <c r="D51" s="54"/>
      <c r="E51" s="54"/>
      <c r="F51" s="54"/>
      <c r="G51" s="55"/>
      <c r="H51" s="55"/>
      <c r="I51" s="54"/>
      <c r="J51" s="56"/>
      <c r="K51" s="57"/>
      <c r="L51" s="57"/>
      <c r="M51" s="57"/>
      <c r="N51" s="58"/>
      <c r="O51" s="54"/>
      <c r="P51" s="59"/>
      <c r="Q51" s="57"/>
      <c r="R51" s="57"/>
    </row>
    <row r="52" s="2" customFormat="1" spans="1:18">
      <c r="A52" s="54"/>
      <c r="B52" s="54"/>
      <c r="C52" s="54"/>
      <c r="D52" s="54"/>
      <c r="E52" s="54"/>
      <c r="F52" s="54"/>
      <c r="G52" s="55"/>
      <c r="H52" s="55"/>
      <c r="I52" s="54"/>
      <c r="J52" s="56"/>
      <c r="K52" s="57"/>
      <c r="L52" s="57"/>
      <c r="M52" s="57"/>
      <c r="N52" s="58"/>
      <c r="O52" s="54"/>
      <c r="P52" s="59"/>
      <c r="Q52" s="57"/>
      <c r="R52" s="57"/>
    </row>
    <row r="53" s="2" customFormat="1" spans="1:18">
      <c r="A53" s="54"/>
      <c r="B53" s="54"/>
      <c r="C53" s="54"/>
      <c r="D53" s="54"/>
      <c r="E53" s="54"/>
      <c r="F53" s="54"/>
      <c r="G53" s="55"/>
      <c r="H53" s="55"/>
      <c r="I53" s="54"/>
      <c r="J53" s="56"/>
      <c r="K53" s="57"/>
      <c r="L53" s="57"/>
      <c r="M53" s="57"/>
      <c r="N53" s="58"/>
      <c r="O53" s="54"/>
      <c r="P53" s="59"/>
      <c r="Q53" s="57"/>
      <c r="R53" s="57"/>
    </row>
    <row r="54" s="2" customFormat="1" spans="1:18">
      <c r="A54" s="54"/>
      <c r="B54" s="54"/>
      <c r="C54" s="54"/>
      <c r="D54" s="54"/>
      <c r="E54" s="54"/>
      <c r="F54" s="54"/>
      <c r="G54" s="55"/>
      <c r="H54" s="55"/>
      <c r="I54" s="54"/>
      <c r="J54" s="56"/>
      <c r="K54" s="57"/>
      <c r="L54" s="57"/>
      <c r="M54" s="57"/>
      <c r="N54" s="58"/>
      <c r="O54" s="54"/>
      <c r="P54" s="59"/>
      <c r="Q54" s="57"/>
      <c r="R54" s="57"/>
    </row>
    <row r="55" s="2" customFormat="1" spans="1:18">
      <c r="A55" s="54"/>
      <c r="B55" s="54"/>
      <c r="C55" s="54"/>
      <c r="D55" s="54"/>
      <c r="E55" s="54"/>
      <c r="F55" s="54"/>
      <c r="G55" s="55"/>
      <c r="H55" s="55"/>
      <c r="I55" s="54"/>
      <c r="J55" s="56"/>
      <c r="K55" s="57"/>
      <c r="L55" s="57"/>
      <c r="M55" s="57"/>
      <c r="N55" s="58"/>
      <c r="O55" s="54"/>
      <c r="P55" s="59"/>
      <c r="Q55" s="57"/>
      <c r="R55" s="57"/>
    </row>
    <row r="56" s="2" customFormat="1" spans="1:18">
      <c r="A56" s="54"/>
      <c r="B56" s="54"/>
      <c r="C56" s="54"/>
      <c r="D56" s="54"/>
      <c r="E56" s="54"/>
      <c r="F56" s="54"/>
      <c r="G56" s="55"/>
      <c r="H56" s="55"/>
      <c r="I56" s="54"/>
      <c r="J56" s="56"/>
      <c r="K56" s="57"/>
      <c r="L56" s="57"/>
      <c r="M56" s="57"/>
      <c r="N56" s="58"/>
      <c r="O56" s="54"/>
      <c r="P56" s="59"/>
      <c r="Q56" s="57"/>
      <c r="R56" s="57"/>
    </row>
    <row r="57" s="2" customFormat="1" spans="1:18">
      <c r="A57" s="54"/>
      <c r="B57" s="54"/>
      <c r="C57" s="54"/>
      <c r="D57" s="54"/>
      <c r="E57" s="54"/>
      <c r="F57" s="54"/>
      <c r="G57" s="55"/>
      <c r="H57" s="55"/>
      <c r="I57" s="54"/>
      <c r="J57" s="56"/>
      <c r="K57" s="57"/>
      <c r="L57" s="57"/>
      <c r="M57" s="57"/>
      <c r="N57" s="58"/>
      <c r="O57" s="54"/>
      <c r="P57" s="59"/>
      <c r="Q57" s="57"/>
      <c r="R57" s="57"/>
    </row>
    <row r="58" s="2" customFormat="1" spans="1:18">
      <c r="A58" s="54"/>
      <c r="B58" s="54"/>
      <c r="C58" s="54"/>
      <c r="D58" s="54"/>
      <c r="E58" s="54"/>
      <c r="F58" s="54"/>
      <c r="G58" s="55"/>
      <c r="H58" s="55"/>
      <c r="I58" s="54"/>
      <c r="J58" s="56"/>
      <c r="K58" s="57"/>
      <c r="L58" s="57"/>
      <c r="M58" s="57"/>
      <c r="N58" s="58"/>
      <c r="O58" s="54"/>
      <c r="P58" s="59"/>
      <c r="Q58" s="57"/>
      <c r="R58" s="57"/>
    </row>
    <row r="59" s="2" customFormat="1" spans="1:18">
      <c r="A59" s="54"/>
      <c r="B59" s="54"/>
      <c r="C59" s="54"/>
      <c r="D59" s="54"/>
      <c r="E59" s="54"/>
      <c r="F59" s="54"/>
      <c r="G59" s="55"/>
      <c r="H59" s="55"/>
      <c r="I59" s="54"/>
      <c r="J59" s="56"/>
      <c r="K59" s="57"/>
      <c r="L59" s="57"/>
      <c r="M59" s="57"/>
      <c r="N59" s="58"/>
      <c r="O59" s="54"/>
      <c r="P59" s="59"/>
      <c r="Q59" s="57"/>
      <c r="R59" s="57"/>
    </row>
    <row r="60" s="2" customFormat="1" spans="1:18">
      <c r="A60" s="54"/>
      <c r="B60" s="54"/>
      <c r="C60" s="54"/>
      <c r="D60" s="54"/>
      <c r="E60" s="54"/>
      <c r="F60" s="54"/>
      <c r="G60" s="55"/>
      <c r="H60" s="55"/>
      <c r="I60" s="54"/>
      <c r="J60" s="56"/>
      <c r="K60" s="57"/>
      <c r="L60" s="57"/>
      <c r="M60" s="57"/>
      <c r="N60" s="58"/>
      <c r="O60" s="54"/>
      <c r="P60" s="59"/>
      <c r="Q60" s="57"/>
      <c r="R60" s="57"/>
    </row>
    <row r="61" s="2" customFormat="1" spans="1:18">
      <c r="A61" s="54"/>
      <c r="B61" s="54"/>
      <c r="C61" s="54"/>
      <c r="D61" s="54"/>
      <c r="E61" s="54"/>
      <c r="F61" s="54"/>
      <c r="G61" s="55"/>
      <c r="H61" s="55"/>
      <c r="I61" s="54"/>
      <c r="J61" s="56"/>
      <c r="K61" s="57"/>
      <c r="L61" s="57"/>
      <c r="M61" s="57"/>
      <c r="N61" s="58"/>
      <c r="O61" s="54"/>
      <c r="P61" s="59"/>
      <c r="Q61" s="57"/>
      <c r="R61" s="57"/>
    </row>
    <row r="62" s="2" customFormat="1" spans="1:18">
      <c r="A62" s="54"/>
      <c r="B62" s="54"/>
      <c r="C62" s="54"/>
      <c r="D62" s="54"/>
      <c r="E62" s="54"/>
      <c r="F62" s="54"/>
      <c r="G62" s="55"/>
      <c r="H62" s="55"/>
      <c r="I62" s="54"/>
      <c r="J62" s="56"/>
      <c r="K62" s="57"/>
      <c r="L62" s="57"/>
      <c r="M62" s="57"/>
      <c r="N62" s="58"/>
      <c r="O62" s="54"/>
      <c r="P62" s="59"/>
      <c r="Q62" s="57"/>
      <c r="R62" s="57"/>
    </row>
    <row r="63" s="2" customFormat="1" spans="1:18">
      <c r="A63" s="54"/>
      <c r="B63" s="54"/>
      <c r="C63" s="54"/>
      <c r="D63" s="54"/>
      <c r="E63" s="54"/>
      <c r="F63" s="54"/>
      <c r="G63" s="55"/>
      <c r="H63" s="55"/>
      <c r="I63" s="54"/>
      <c r="J63" s="56"/>
      <c r="K63" s="57"/>
      <c r="L63" s="57"/>
      <c r="M63" s="57"/>
      <c r="N63" s="58"/>
      <c r="O63" s="54"/>
      <c r="P63" s="59"/>
      <c r="Q63" s="57"/>
      <c r="R63" s="57"/>
    </row>
    <row r="64" s="2" customFormat="1" spans="1:18">
      <c r="A64" s="54"/>
      <c r="B64" s="54"/>
      <c r="C64" s="54"/>
      <c r="D64" s="54"/>
      <c r="E64" s="54"/>
      <c r="F64" s="54"/>
      <c r="G64" s="55"/>
      <c r="H64" s="55"/>
      <c r="I64" s="54"/>
      <c r="J64" s="56"/>
      <c r="K64" s="57"/>
      <c r="L64" s="57"/>
      <c r="M64" s="57"/>
      <c r="N64" s="58"/>
      <c r="O64" s="54"/>
      <c r="P64" s="59"/>
      <c r="Q64" s="57"/>
      <c r="R64" s="57"/>
    </row>
    <row r="65" s="2" customFormat="1" spans="1:18">
      <c r="A65" s="54"/>
      <c r="B65" s="54"/>
      <c r="C65" s="54"/>
      <c r="D65" s="54"/>
      <c r="E65" s="54"/>
      <c r="F65" s="54"/>
      <c r="G65" s="55"/>
      <c r="H65" s="55"/>
      <c r="I65" s="54"/>
      <c r="J65" s="56"/>
      <c r="K65" s="57"/>
      <c r="L65" s="57"/>
      <c r="M65" s="57"/>
      <c r="N65" s="58"/>
      <c r="O65" s="54"/>
      <c r="P65" s="59"/>
      <c r="Q65" s="57"/>
      <c r="R65" s="57"/>
    </row>
    <row r="66" s="2" customFormat="1" spans="1:18">
      <c r="A66" s="54"/>
      <c r="B66" s="54"/>
      <c r="C66" s="54"/>
      <c r="D66" s="54"/>
      <c r="E66" s="54"/>
      <c r="F66" s="54"/>
      <c r="G66" s="55"/>
      <c r="H66" s="55"/>
      <c r="I66" s="54"/>
      <c r="J66" s="56"/>
      <c r="K66" s="57"/>
      <c r="L66" s="57"/>
      <c r="M66" s="57"/>
      <c r="N66" s="58"/>
      <c r="O66" s="54"/>
      <c r="P66" s="59"/>
      <c r="Q66" s="57"/>
      <c r="R66" s="57"/>
    </row>
    <row r="67" s="2" customFormat="1" spans="1:18">
      <c r="A67" s="54"/>
      <c r="B67" s="54"/>
      <c r="C67" s="54"/>
      <c r="D67" s="54"/>
      <c r="E67" s="54"/>
      <c r="F67" s="54"/>
      <c r="G67" s="55"/>
      <c r="H67" s="55"/>
      <c r="I67" s="54"/>
      <c r="J67" s="56"/>
      <c r="K67" s="57"/>
      <c r="L67" s="57"/>
      <c r="M67" s="57"/>
      <c r="N67" s="58"/>
      <c r="O67" s="54"/>
      <c r="P67" s="59"/>
      <c r="Q67" s="57"/>
      <c r="R67" s="57"/>
    </row>
    <row r="68" s="2" customFormat="1" spans="1:18">
      <c r="A68" s="54"/>
      <c r="B68" s="54"/>
      <c r="C68" s="54"/>
      <c r="D68" s="54"/>
      <c r="E68" s="54"/>
      <c r="F68" s="54"/>
      <c r="G68" s="55"/>
      <c r="H68" s="55"/>
      <c r="I68" s="54"/>
      <c r="J68" s="56"/>
      <c r="K68" s="57"/>
      <c r="L68" s="57"/>
      <c r="M68" s="57"/>
      <c r="N68" s="58"/>
      <c r="O68" s="54"/>
      <c r="P68" s="59"/>
      <c r="Q68" s="57"/>
      <c r="R68" s="57"/>
    </row>
    <row r="69" s="2" customFormat="1" spans="1:18">
      <c r="A69" s="54"/>
      <c r="B69" s="54"/>
      <c r="C69" s="54"/>
      <c r="D69" s="54"/>
      <c r="E69" s="54"/>
      <c r="F69" s="54"/>
      <c r="G69" s="55"/>
      <c r="H69" s="55"/>
      <c r="I69" s="54"/>
      <c r="J69" s="56"/>
      <c r="K69" s="57"/>
      <c r="L69" s="57"/>
      <c r="M69" s="57"/>
      <c r="N69" s="58"/>
      <c r="O69" s="54"/>
      <c r="P69" s="59"/>
      <c r="Q69" s="57"/>
      <c r="R69" s="57"/>
    </row>
    <row r="70" s="2" customFormat="1" spans="1:18">
      <c r="A70" s="54"/>
      <c r="B70" s="54"/>
      <c r="C70" s="54"/>
      <c r="D70" s="54"/>
      <c r="E70" s="54"/>
      <c r="F70" s="54"/>
      <c r="G70" s="55"/>
      <c r="H70" s="55"/>
      <c r="I70" s="54"/>
      <c r="J70" s="56"/>
      <c r="K70" s="57"/>
      <c r="L70" s="57"/>
      <c r="M70" s="57"/>
      <c r="N70" s="58"/>
      <c r="O70" s="54"/>
      <c r="P70" s="59"/>
      <c r="Q70" s="57"/>
      <c r="R70" s="57"/>
    </row>
    <row r="71" s="2" customFormat="1" spans="1:18">
      <c r="A71" s="54"/>
      <c r="B71" s="54"/>
      <c r="C71" s="54"/>
      <c r="D71" s="54"/>
      <c r="E71" s="54"/>
      <c r="F71" s="54"/>
      <c r="G71" s="55"/>
      <c r="H71" s="55"/>
      <c r="I71" s="54"/>
      <c r="J71" s="56"/>
      <c r="K71" s="57"/>
      <c r="L71" s="57"/>
      <c r="M71" s="57"/>
      <c r="N71" s="58"/>
      <c r="O71" s="54"/>
      <c r="P71" s="59"/>
      <c r="Q71" s="57"/>
      <c r="R71" s="57"/>
    </row>
    <row r="72" s="2" customFormat="1" spans="1:18">
      <c r="A72" s="54"/>
      <c r="B72" s="54"/>
      <c r="C72" s="54"/>
      <c r="D72" s="54"/>
      <c r="E72" s="54"/>
      <c r="F72" s="54"/>
      <c r="G72" s="55"/>
      <c r="H72" s="55"/>
      <c r="I72" s="54"/>
      <c r="J72" s="56"/>
      <c r="K72" s="57"/>
      <c r="L72" s="57"/>
      <c r="M72" s="57"/>
      <c r="N72" s="58"/>
      <c r="O72" s="54"/>
      <c r="P72" s="59"/>
      <c r="Q72" s="57"/>
      <c r="R72" s="57"/>
    </row>
    <row r="73" s="2" customFormat="1" spans="1:18">
      <c r="A73" s="54"/>
      <c r="B73" s="54"/>
      <c r="C73" s="54"/>
      <c r="D73" s="54"/>
      <c r="E73" s="54"/>
      <c r="F73" s="54"/>
      <c r="G73" s="55"/>
      <c r="H73" s="55"/>
      <c r="I73" s="54"/>
      <c r="J73" s="56"/>
      <c r="K73" s="57"/>
      <c r="L73" s="57"/>
      <c r="M73" s="57"/>
      <c r="N73" s="58"/>
      <c r="O73" s="54"/>
      <c r="P73" s="59"/>
      <c r="Q73" s="57"/>
      <c r="R73" s="57"/>
    </row>
    <row r="74" s="2" customFormat="1" spans="1:18">
      <c r="A74" s="54"/>
      <c r="B74" s="54"/>
      <c r="C74" s="54"/>
      <c r="D74" s="54"/>
      <c r="E74" s="54"/>
      <c r="F74" s="54"/>
      <c r="G74" s="55"/>
      <c r="H74" s="55"/>
      <c r="I74" s="54"/>
      <c r="J74" s="56"/>
      <c r="K74" s="57"/>
      <c r="L74" s="57"/>
      <c r="M74" s="57"/>
      <c r="N74" s="58"/>
      <c r="O74" s="54"/>
      <c r="P74" s="59"/>
      <c r="Q74" s="57"/>
      <c r="R74" s="57"/>
    </row>
    <row r="75" s="2" customFormat="1" spans="1:18">
      <c r="A75" s="54"/>
      <c r="B75" s="54"/>
      <c r="C75" s="54"/>
      <c r="D75" s="54"/>
      <c r="E75" s="54"/>
      <c r="F75" s="54"/>
      <c r="G75" s="55"/>
      <c r="H75" s="55"/>
      <c r="I75" s="54"/>
      <c r="J75" s="56"/>
      <c r="K75" s="57"/>
      <c r="L75" s="57"/>
      <c r="M75" s="57"/>
      <c r="N75" s="58"/>
      <c r="O75" s="54"/>
      <c r="P75" s="59"/>
      <c r="Q75" s="57"/>
      <c r="R75" s="57"/>
    </row>
    <row r="76" s="2" customFormat="1" spans="1:18">
      <c r="A76" s="54"/>
      <c r="B76" s="54"/>
      <c r="C76" s="54"/>
      <c r="D76" s="54"/>
      <c r="E76" s="54"/>
      <c r="F76" s="54"/>
      <c r="G76" s="55"/>
      <c r="H76" s="55"/>
      <c r="I76" s="54"/>
      <c r="J76" s="56"/>
      <c r="K76" s="57"/>
      <c r="L76" s="57"/>
      <c r="M76" s="57"/>
      <c r="N76" s="58"/>
      <c r="O76" s="54"/>
      <c r="P76" s="59"/>
      <c r="Q76" s="57"/>
      <c r="R76" s="57"/>
    </row>
    <row r="77" s="2" customFormat="1" spans="1:18">
      <c r="A77" s="54"/>
      <c r="B77" s="54"/>
      <c r="C77" s="54"/>
      <c r="D77" s="54"/>
      <c r="E77" s="54"/>
      <c r="F77" s="54"/>
      <c r="G77" s="55"/>
      <c r="H77" s="55"/>
      <c r="I77" s="54"/>
      <c r="J77" s="56"/>
      <c r="K77" s="57"/>
      <c r="L77" s="57"/>
      <c r="M77" s="57"/>
      <c r="N77" s="58"/>
      <c r="O77" s="54"/>
      <c r="P77" s="59"/>
      <c r="Q77" s="57"/>
      <c r="R77" s="57"/>
    </row>
    <row r="78" s="2" customFormat="1" spans="1:18">
      <c r="A78" s="54"/>
      <c r="B78" s="54"/>
      <c r="C78" s="54"/>
      <c r="D78" s="54"/>
      <c r="E78" s="54"/>
      <c r="F78" s="54"/>
      <c r="G78" s="55"/>
      <c r="H78" s="55"/>
      <c r="I78" s="54"/>
      <c r="J78" s="56"/>
      <c r="K78" s="57"/>
      <c r="L78" s="57"/>
      <c r="M78" s="57"/>
      <c r="N78" s="58"/>
      <c r="O78" s="54"/>
      <c r="P78" s="59"/>
      <c r="Q78" s="57"/>
      <c r="R78" s="57"/>
    </row>
    <row r="79" s="2" customFormat="1" spans="1:18">
      <c r="A79" s="54"/>
      <c r="B79" s="54"/>
      <c r="C79" s="54"/>
      <c r="D79" s="54"/>
      <c r="E79" s="54"/>
      <c r="F79" s="54"/>
      <c r="G79" s="55"/>
      <c r="H79" s="55"/>
      <c r="I79" s="54"/>
      <c r="J79" s="56"/>
      <c r="K79" s="57"/>
      <c r="L79" s="57"/>
      <c r="M79" s="57"/>
      <c r="N79" s="58"/>
      <c r="O79" s="54"/>
      <c r="P79" s="59"/>
      <c r="Q79" s="57"/>
      <c r="R79" s="57"/>
    </row>
    <row r="80" s="2" customFormat="1" spans="1:18">
      <c r="A80" s="54"/>
      <c r="B80" s="54"/>
      <c r="C80" s="54"/>
      <c r="D80" s="54"/>
      <c r="E80" s="54"/>
      <c r="F80" s="54"/>
      <c r="G80" s="55"/>
      <c r="H80" s="55"/>
      <c r="I80" s="54"/>
      <c r="J80" s="56"/>
      <c r="K80" s="57"/>
      <c r="L80" s="57"/>
      <c r="M80" s="57"/>
      <c r="N80" s="58"/>
      <c r="O80" s="54"/>
      <c r="P80" s="59"/>
      <c r="Q80" s="57"/>
      <c r="R80" s="57"/>
    </row>
    <row r="81" s="2" customFormat="1" spans="7:18">
      <c r="G81" s="71"/>
      <c r="H81" s="71"/>
      <c r="J81" s="72"/>
      <c r="K81" s="73"/>
      <c r="L81" s="73"/>
      <c r="M81" s="73"/>
      <c r="N81" s="74"/>
      <c r="P81" s="75"/>
      <c r="Q81" s="73"/>
      <c r="R81" s="73"/>
    </row>
    <row r="82" s="2" customFormat="1" spans="7:18">
      <c r="G82" s="71"/>
      <c r="H82" s="71"/>
      <c r="J82" s="72"/>
      <c r="K82" s="73"/>
      <c r="L82" s="73"/>
      <c r="M82" s="73"/>
      <c r="N82" s="74"/>
      <c r="P82" s="75"/>
      <c r="Q82" s="73"/>
      <c r="R82" s="73"/>
    </row>
    <row r="83" s="2" customFormat="1" spans="7:18">
      <c r="G83" s="71"/>
      <c r="H83" s="71"/>
      <c r="J83" s="72"/>
      <c r="K83" s="73"/>
      <c r="L83" s="73"/>
      <c r="M83" s="73"/>
      <c r="N83" s="74"/>
      <c r="P83" s="75"/>
      <c r="Q83" s="73"/>
      <c r="R83" s="73"/>
    </row>
    <row r="84" s="2" customFormat="1" spans="7:18">
      <c r="G84" s="71"/>
      <c r="H84" s="71"/>
      <c r="J84" s="72"/>
      <c r="K84" s="73"/>
      <c r="L84" s="73"/>
      <c r="M84" s="73"/>
      <c r="N84" s="74"/>
      <c r="P84" s="75"/>
      <c r="Q84" s="73"/>
      <c r="R84" s="73"/>
    </row>
    <row r="85" s="2" customFormat="1" spans="7:18">
      <c r="G85" s="71"/>
      <c r="H85" s="71"/>
      <c r="J85" s="72"/>
      <c r="K85" s="73"/>
      <c r="L85" s="73"/>
      <c r="M85" s="73"/>
      <c r="N85" s="74"/>
      <c r="P85" s="75"/>
      <c r="Q85" s="73"/>
      <c r="R85" s="73"/>
    </row>
    <row r="86" s="2" customFormat="1" spans="7:18">
      <c r="G86" s="71"/>
      <c r="H86" s="71"/>
      <c r="J86" s="72"/>
      <c r="K86" s="73"/>
      <c r="L86" s="73"/>
      <c r="M86" s="73"/>
      <c r="N86" s="74"/>
      <c r="P86" s="75"/>
      <c r="Q86" s="73"/>
      <c r="R86" s="73"/>
    </row>
    <row r="87" s="2" customFormat="1" spans="7:18">
      <c r="G87" s="71"/>
      <c r="H87" s="71"/>
      <c r="J87" s="72"/>
      <c r="K87" s="73"/>
      <c r="L87" s="73"/>
      <c r="M87" s="73"/>
      <c r="N87" s="74"/>
      <c r="P87" s="75"/>
      <c r="Q87" s="73"/>
      <c r="R87" s="73"/>
    </row>
    <row r="88" s="2" customFormat="1" spans="7:18">
      <c r="G88" s="71"/>
      <c r="H88" s="71"/>
      <c r="J88" s="72"/>
      <c r="K88" s="73"/>
      <c r="L88" s="73"/>
      <c r="M88" s="73"/>
      <c r="N88" s="74"/>
      <c r="P88" s="75"/>
      <c r="Q88" s="73"/>
      <c r="R88" s="73"/>
    </row>
    <row r="89" s="2" customFormat="1" spans="7:18">
      <c r="G89" s="71"/>
      <c r="H89" s="71"/>
      <c r="J89" s="72"/>
      <c r="K89" s="73"/>
      <c r="L89" s="73"/>
      <c r="M89" s="73"/>
      <c r="N89" s="74"/>
      <c r="P89" s="75"/>
      <c r="Q89" s="73"/>
      <c r="R89" s="73"/>
    </row>
    <row r="90" s="2" customFormat="1" spans="7:18">
      <c r="G90" s="71"/>
      <c r="H90" s="71"/>
      <c r="J90" s="72"/>
      <c r="K90" s="73"/>
      <c r="L90" s="73"/>
      <c r="M90" s="73"/>
      <c r="N90" s="74"/>
      <c r="P90" s="75"/>
      <c r="Q90" s="73"/>
      <c r="R90" s="73"/>
    </row>
    <row r="91" s="2" customFormat="1" spans="7:18">
      <c r="G91" s="71"/>
      <c r="H91" s="71"/>
      <c r="J91" s="72"/>
      <c r="K91" s="73"/>
      <c r="L91" s="73"/>
      <c r="M91" s="73"/>
      <c r="N91" s="74"/>
      <c r="P91" s="75"/>
      <c r="Q91" s="73"/>
      <c r="R91" s="73"/>
    </row>
    <row r="92" s="2" customFormat="1" spans="7:18">
      <c r="G92" s="71"/>
      <c r="H92" s="71"/>
      <c r="J92" s="72"/>
      <c r="K92" s="73"/>
      <c r="L92" s="73"/>
      <c r="M92" s="73"/>
      <c r="N92" s="74"/>
      <c r="P92" s="75"/>
      <c r="Q92" s="73"/>
      <c r="R92" s="73"/>
    </row>
    <row r="93" s="2" customFormat="1" spans="7:18">
      <c r="G93" s="71"/>
      <c r="H93" s="71"/>
      <c r="J93" s="72"/>
      <c r="K93" s="73"/>
      <c r="L93" s="73"/>
      <c r="M93" s="73"/>
      <c r="N93" s="74"/>
      <c r="P93" s="75"/>
      <c r="Q93" s="73"/>
      <c r="R93" s="73"/>
    </row>
    <row r="94" s="2" customFormat="1" spans="7:18">
      <c r="G94" s="71"/>
      <c r="H94" s="71"/>
      <c r="J94" s="72"/>
      <c r="K94" s="73"/>
      <c r="L94" s="73"/>
      <c r="M94" s="73"/>
      <c r="N94" s="74"/>
      <c r="P94" s="75"/>
      <c r="Q94" s="73"/>
      <c r="R94" s="73"/>
    </row>
    <row r="95" s="2" customFormat="1" spans="7:18">
      <c r="G95" s="71"/>
      <c r="H95" s="71"/>
      <c r="J95" s="72"/>
      <c r="K95" s="73"/>
      <c r="L95" s="73"/>
      <c r="M95" s="73"/>
      <c r="N95" s="74"/>
      <c r="P95" s="75"/>
      <c r="Q95" s="73"/>
      <c r="R95" s="73"/>
    </row>
    <row r="96" s="2" customFormat="1" spans="7:18">
      <c r="G96" s="71"/>
      <c r="H96" s="71"/>
      <c r="J96" s="72"/>
      <c r="K96" s="73"/>
      <c r="L96" s="73"/>
      <c r="M96" s="73"/>
      <c r="N96" s="74"/>
      <c r="P96" s="75"/>
      <c r="Q96" s="73"/>
      <c r="R96" s="73"/>
    </row>
    <row r="97" s="2" customFormat="1" spans="7:18">
      <c r="G97" s="71"/>
      <c r="H97" s="71"/>
      <c r="J97" s="72"/>
      <c r="K97" s="73"/>
      <c r="L97" s="73"/>
      <c r="M97" s="73"/>
      <c r="N97" s="74"/>
      <c r="P97" s="75"/>
      <c r="Q97" s="73"/>
      <c r="R97" s="73"/>
    </row>
    <row r="98" s="2" customFormat="1" spans="7:18">
      <c r="G98" s="71"/>
      <c r="H98" s="71"/>
      <c r="J98" s="72"/>
      <c r="K98" s="73"/>
      <c r="L98" s="73"/>
      <c r="M98" s="73"/>
      <c r="N98" s="74"/>
      <c r="P98" s="75"/>
      <c r="Q98" s="73"/>
      <c r="R98" s="73"/>
    </row>
    <row r="99" s="2" customFormat="1" spans="7:18">
      <c r="G99" s="71"/>
      <c r="H99" s="71"/>
      <c r="J99" s="72"/>
      <c r="K99" s="73"/>
      <c r="L99" s="73"/>
      <c r="M99" s="73"/>
      <c r="N99" s="74"/>
      <c r="P99" s="75"/>
      <c r="Q99" s="73"/>
      <c r="R99" s="73"/>
    </row>
    <row r="100" s="2" customFormat="1" spans="7:18">
      <c r="G100" s="71"/>
      <c r="H100" s="71"/>
      <c r="J100" s="72"/>
      <c r="K100" s="73"/>
      <c r="L100" s="73"/>
      <c r="M100" s="73"/>
      <c r="N100" s="74"/>
      <c r="P100" s="75"/>
      <c r="Q100" s="73"/>
      <c r="R100" s="73"/>
    </row>
    <row r="101" s="2" customFormat="1" spans="7:18">
      <c r="G101" s="71"/>
      <c r="H101" s="71"/>
      <c r="J101" s="72"/>
      <c r="K101" s="73"/>
      <c r="L101" s="73"/>
      <c r="M101" s="73"/>
      <c r="N101" s="74"/>
      <c r="P101" s="75"/>
      <c r="Q101" s="73"/>
      <c r="R101" s="73"/>
    </row>
    <row r="102" s="2" customFormat="1" spans="7:18">
      <c r="G102" s="71"/>
      <c r="H102" s="71"/>
      <c r="J102" s="72"/>
      <c r="K102" s="73"/>
      <c r="L102" s="73"/>
      <c r="M102" s="73"/>
      <c r="N102" s="74"/>
      <c r="P102" s="75"/>
      <c r="Q102" s="73"/>
      <c r="R102" s="73"/>
    </row>
    <row r="103" s="2" customFormat="1" spans="7:18">
      <c r="G103" s="71"/>
      <c r="H103" s="71"/>
      <c r="J103" s="72"/>
      <c r="K103" s="73"/>
      <c r="L103" s="73"/>
      <c r="M103" s="73"/>
      <c r="N103" s="74"/>
      <c r="P103" s="75"/>
      <c r="Q103" s="73"/>
      <c r="R103" s="73"/>
    </row>
    <row r="104" s="2" customFormat="1" spans="7:18">
      <c r="G104" s="71"/>
      <c r="H104" s="71"/>
      <c r="J104" s="72"/>
      <c r="K104" s="73"/>
      <c r="L104" s="73"/>
      <c r="M104" s="73"/>
      <c r="N104" s="74"/>
      <c r="P104" s="75"/>
      <c r="Q104" s="73"/>
      <c r="R104" s="73"/>
    </row>
    <row r="105" s="2" customFormat="1" spans="7:18">
      <c r="G105" s="71"/>
      <c r="H105" s="71"/>
      <c r="J105" s="72"/>
      <c r="K105" s="73"/>
      <c r="L105" s="73"/>
      <c r="M105" s="73"/>
      <c r="N105" s="74"/>
      <c r="P105" s="75"/>
      <c r="Q105" s="73"/>
      <c r="R105" s="73"/>
    </row>
    <row r="106" s="2" customFormat="1" spans="7:18">
      <c r="G106" s="71"/>
      <c r="H106" s="71"/>
      <c r="J106" s="72"/>
      <c r="K106" s="73"/>
      <c r="L106" s="73"/>
      <c r="M106" s="73"/>
      <c r="N106" s="74"/>
      <c r="P106" s="75"/>
      <c r="Q106" s="73"/>
      <c r="R106" s="73"/>
    </row>
    <row r="107" s="2" customFormat="1" spans="7:18">
      <c r="G107" s="71"/>
      <c r="H107" s="71"/>
      <c r="J107" s="72"/>
      <c r="K107" s="73"/>
      <c r="L107" s="73"/>
      <c r="M107" s="73"/>
      <c r="N107" s="74"/>
      <c r="P107" s="75"/>
      <c r="Q107" s="73"/>
      <c r="R107" s="73"/>
    </row>
    <row r="108" s="2" customFormat="1" spans="7:18">
      <c r="G108" s="71"/>
      <c r="H108" s="71"/>
      <c r="J108" s="72"/>
      <c r="K108" s="73"/>
      <c r="L108" s="73"/>
      <c r="M108" s="73"/>
      <c r="N108" s="74"/>
      <c r="P108" s="75"/>
      <c r="Q108" s="73"/>
      <c r="R108" s="73"/>
    </row>
    <row r="109" s="2" customFormat="1" spans="7:18">
      <c r="G109" s="71"/>
      <c r="H109" s="71"/>
      <c r="J109" s="72"/>
      <c r="K109" s="73"/>
      <c r="L109" s="73"/>
      <c r="M109" s="73"/>
      <c r="N109" s="74"/>
      <c r="P109" s="75"/>
      <c r="Q109" s="73"/>
      <c r="R109" s="73"/>
    </row>
    <row r="110" s="2" customFormat="1" spans="7:18">
      <c r="G110" s="71"/>
      <c r="H110" s="71"/>
      <c r="J110" s="72"/>
      <c r="K110" s="73"/>
      <c r="L110" s="73"/>
      <c r="M110" s="73"/>
      <c r="N110" s="74"/>
      <c r="P110" s="75"/>
      <c r="Q110" s="73"/>
      <c r="R110" s="73"/>
    </row>
    <row r="111" s="2" customFormat="1" spans="7:18">
      <c r="G111" s="71"/>
      <c r="H111" s="71"/>
      <c r="J111" s="72"/>
      <c r="K111" s="73"/>
      <c r="L111" s="73"/>
      <c r="M111" s="73"/>
      <c r="N111" s="74"/>
      <c r="P111" s="75"/>
      <c r="Q111" s="73"/>
      <c r="R111" s="73"/>
    </row>
    <row r="112" s="2" customFormat="1" spans="7:18">
      <c r="G112" s="71"/>
      <c r="H112" s="71"/>
      <c r="J112" s="72"/>
      <c r="K112" s="73"/>
      <c r="L112" s="73"/>
      <c r="M112" s="73"/>
      <c r="N112" s="74"/>
      <c r="P112" s="75"/>
      <c r="Q112" s="73"/>
      <c r="R112" s="73"/>
    </row>
    <row r="113" s="2" customFormat="1" spans="7:18">
      <c r="G113" s="71"/>
      <c r="H113" s="71"/>
      <c r="J113" s="72"/>
      <c r="K113" s="73"/>
      <c r="L113" s="73"/>
      <c r="M113" s="73"/>
      <c r="N113" s="74"/>
      <c r="P113" s="75"/>
      <c r="Q113" s="73"/>
      <c r="R113" s="73"/>
    </row>
    <row r="114" s="2" customFormat="1" spans="7:18">
      <c r="G114" s="71"/>
      <c r="H114" s="71"/>
      <c r="J114" s="72"/>
      <c r="K114" s="73"/>
      <c r="L114" s="73"/>
      <c r="M114" s="73"/>
      <c r="N114" s="74"/>
      <c r="P114" s="75"/>
      <c r="Q114" s="73"/>
      <c r="R114" s="73"/>
    </row>
    <row r="115" s="2" customFormat="1" spans="7:18">
      <c r="G115" s="71"/>
      <c r="H115" s="71"/>
      <c r="J115" s="72"/>
      <c r="K115" s="73"/>
      <c r="L115" s="73"/>
      <c r="M115" s="73"/>
      <c r="N115" s="74"/>
      <c r="P115" s="75"/>
      <c r="Q115" s="73"/>
      <c r="R115" s="73"/>
    </row>
    <row r="116" s="2" customFormat="1" spans="7:18">
      <c r="G116" s="71"/>
      <c r="H116" s="71"/>
      <c r="J116" s="72"/>
      <c r="K116" s="73"/>
      <c r="L116" s="73"/>
      <c r="M116" s="73"/>
      <c r="N116" s="74"/>
      <c r="P116" s="75"/>
      <c r="Q116" s="73"/>
      <c r="R116" s="73"/>
    </row>
    <row r="117" s="2" customFormat="1" spans="7:18">
      <c r="G117" s="71"/>
      <c r="H117" s="71"/>
      <c r="J117" s="72"/>
      <c r="K117" s="73"/>
      <c r="L117" s="73"/>
      <c r="M117" s="73"/>
      <c r="N117" s="74"/>
      <c r="P117" s="75"/>
      <c r="Q117" s="73"/>
      <c r="R117" s="73"/>
    </row>
    <row r="118" s="2" customFormat="1" spans="7:18">
      <c r="G118" s="71"/>
      <c r="H118" s="71"/>
      <c r="J118" s="72"/>
      <c r="K118" s="73"/>
      <c r="L118" s="73"/>
      <c r="M118" s="73"/>
      <c r="N118" s="74"/>
      <c r="P118" s="75"/>
      <c r="Q118" s="73"/>
      <c r="R118" s="73"/>
    </row>
    <row r="119" s="2" customFormat="1" spans="7:18">
      <c r="G119" s="71"/>
      <c r="H119" s="71"/>
      <c r="J119" s="72"/>
      <c r="K119" s="73"/>
      <c r="L119" s="73"/>
      <c r="M119" s="73"/>
      <c r="N119" s="74"/>
      <c r="P119" s="75"/>
      <c r="Q119" s="73"/>
      <c r="R119" s="73"/>
    </row>
    <row r="120" s="2" customFormat="1" spans="7:18">
      <c r="G120" s="71"/>
      <c r="H120" s="71"/>
      <c r="J120" s="72"/>
      <c r="K120" s="73"/>
      <c r="L120" s="73"/>
      <c r="M120" s="73"/>
      <c r="N120" s="74"/>
      <c r="P120" s="75"/>
      <c r="Q120" s="73"/>
      <c r="R120" s="73"/>
    </row>
    <row r="121" s="2" customFormat="1" spans="7:18">
      <c r="G121" s="71"/>
      <c r="H121" s="71"/>
      <c r="J121" s="72"/>
      <c r="K121" s="73"/>
      <c r="L121" s="73"/>
      <c r="M121" s="73"/>
      <c r="N121" s="74"/>
      <c r="P121" s="75"/>
      <c r="Q121" s="73"/>
      <c r="R121" s="73"/>
    </row>
    <row r="122" s="2" customFormat="1" spans="7:18">
      <c r="G122" s="71"/>
      <c r="H122" s="71"/>
      <c r="J122" s="72"/>
      <c r="K122" s="73"/>
      <c r="L122" s="73"/>
      <c r="M122" s="73"/>
      <c r="N122" s="74"/>
      <c r="P122" s="75"/>
      <c r="Q122" s="73"/>
      <c r="R122" s="73"/>
    </row>
    <row r="123" s="2" customFormat="1" spans="7:18">
      <c r="G123" s="71"/>
      <c r="H123" s="71"/>
      <c r="J123" s="72"/>
      <c r="K123" s="73"/>
      <c r="L123" s="73"/>
      <c r="M123" s="73"/>
      <c r="N123" s="74"/>
      <c r="P123" s="75"/>
      <c r="Q123" s="73"/>
      <c r="R123" s="73"/>
    </row>
    <row r="124" s="2" customFormat="1" spans="7:18">
      <c r="G124" s="71"/>
      <c r="H124" s="71"/>
      <c r="J124" s="72"/>
      <c r="K124" s="73"/>
      <c r="L124" s="73"/>
      <c r="M124" s="73"/>
      <c r="N124" s="74"/>
      <c r="P124" s="75"/>
      <c r="Q124" s="73"/>
      <c r="R124" s="73"/>
    </row>
    <row r="125" s="2" customFormat="1" spans="7:18">
      <c r="G125" s="71"/>
      <c r="H125" s="71"/>
      <c r="J125" s="72"/>
      <c r="K125" s="73"/>
      <c r="L125" s="73"/>
      <c r="M125" s="73"/>
      <c r="N125" s="74"/>
      <c r="P125" s="75"/>
      <c r="Q125" s="73"/>
      <c r="R125" s="73"/>
    </row>
    <row r="126" s="2" customFormat="1" spans="7:18">
      <c r="G126" s="71"/>
      <c r="H126" s="71"/>
      <c r="J126" s="72"/>
      <c r="K126" s="73"/>
      <c r="L126" s="73"/>
      <c r="M126" s="73"/>
      <c r="N126" s="74"/>
      <c r="P126" s="75"/>
      <c r="Q126" s="73"/>
      <c r="R126" s="73"/>
    </row>
    <row r="127" s="2" customFormat="1" spans="7:18">
      <c r="G127" s="71"/>
      <c r="H127" s="71"/>
      <c r="J127" s="72"/>
      <c r="K127" s="73"/>
      <c r="L127" s="73"/>
      <c r="M127" s="73"/>
      <c r="N127" s="74"/>
      <c r="P127" s="75"/>
      <c r="Q127" s="73"/>
      <c r="R127" s="73"/>
    </row>
    <row r="128" s="2" customFormat="1" spans="7:18">
      <c r="G128" s="71"/>
      <c r="H128" s="71"/>
      <c r="J128" s="72"/>
      <c r="K128" s="73"/>
      <c r="L128" s="73"/>
      <c r="M128" s="73"/>
      <c r="N128" s="74"/>
      <c r="P128" s="75"/>
      <c r="Q128" s="73"/>
      <c r="R128" s="73"/>
    </row>
    <row r="129" s="2" customFormat="1" spans="7:18">
      <c r="G129" s="71"/>
      <c r="H129" s="71"/>
      <c r="J129" s="72"/>
      <c r="K129" s="73"/>
      <c r="L129" s="73"/>
      <c r="M129" s="73"/>
      <c r="N129" s="74"/>
      <c r="P129" s="75"/>
      <c r="Q129" s="73"/>
      <c r="R129" s="73"/>
    </row>
    <row r="130" s="2" customFormat="1" spans="7:18">
      <c r="G130" s="71"/>
      <c r="H130" s="71"/>
      <c r="J130" s="72"/>
      <c r="K130" s="73"/>
      <c r="L130" s="73"/>
      <c r="M130" s="73"/>
      <c r="N130" s="74"/>
      <c r="P130" s="75"/>
      <c r="Q130" s="73"/>
      <c r="R130" s="73"/>
    </row>
    <row r="131" s="2" customFormat="1" spans="7:18">
      <c r="G131" s="71"/>
      <c r="H131" s="71"/>
      <c r="J131" s="72"/>
      <c r="K131" s="73"/>
      <c r="L131" s="73"/>
      <c r="M131" s="73"/>
      <c r="N131" s="74"/>
      <c r="P131" s="75"/>
      <c r="Q131" s="73"/>
      <c r="R131" s="73"/>
    </row>
    <row r="132" s="2" customFormat="1" spans="7:18">
      <c r="G132" s="71"/>
      <c r="H132" s="71"/>
      <c r="J132" s="72"/>
      <c r="K132" s="73"/>
      <c r="L132" s="73"/>
      <c r="M132" s="73"/>
      <c r="N132" s="74"/>
      <c r="P132" s="75"/>
      <c r="Q132" s="73"/>
      <c r="R132" s="73"/>
    </row>
    <row r="133" s="2" customFormat="1" spans="7:18">
      <c r="G133" s="71"/>
      <c r="H133" s="71"/>
      <c r="J133" s="72"/>
      <c r="K133" s="73"/>
      <c r="L133" s="73"/>
      <c r="M133" s="73"/>
      <c r="N133" s="74"/>
      <c r="P133" s="75"/>
      <c r="Q133" s="73"/>
      <c r="R133" s="73"/>
    </row>
    <row r="134" s="2" customFormat="1" spans="7:18">
      <c r="G134" s="71"/>
      <c r="H134" s="71"/>
      <c r="J134" s="72"/>
      <c r="K134" s="73"/>
      <c r="L134" s="73"/>
      <c r="M134" s="73"/>
      <c r="N134" s="74"/>
      <c r="P134" s="75"/>
      <c r="Q134" s="73"/>
      <c r="R134" s="73"/>
    </row>
    <row r="135" s="2" customFormat="1" spans="7:18">
      <c r="G135" s="71"/>
      <c r="H135" s="71"/>
      <c r="J135" s="72"/>
      <c r="K135" s="73"/>
      <c r="L135" s="73"/>
      <c r="M135" s="73"/>
      <c r="N135" s="74"/>
      <c r="P135" s="75"/>
      <c r="Q135" s="73"/>
      <c r="R135" s="73"/>
    </row>
    <row r="136" s="2" customFormat="1" spans="7:18">
      <c r="G136" s="71"/>
      <c r="H136" s="71"/>
      <c r="J136" s="72"/>
      <c r="K136" s="73"/>
      <c r="L136" s="73"/>
      <c r="M136" s="73"/>
      <c r="N136" s="74"/>
      <c r="P136" s="75"/>
      <c r="Q136" s="73"/>
      <c r="R136" s="73"/>
    </row>
    <row r="137" s="2" customFormat="1" spans="7:18">
      <c r="G137" s="71"/>
      <c r="H137" s="71"/>
      <c r="J137" s="72"/>
      <c r="K137" s="73"/>
      <c r="L137" s="73"/>
      <c r="M137" s="73"/>
      <c r="N137" s="74"/>
      <c r="P137" s="75"/>
      <c r="Q137" s="73"/>
      <c r="R137" s="73"/>
    </row>
    <row r="138" s="2" customFormat="1" spans="7:18">
      <c r="G138" s="71"/>
      <c r="H138" s="71"/>
      <c r="J138" s="72"/>
      <c r="K138" s="73"/>
      <c r="L138" s="73"/>
      <c r="M138" s="73"/>
      <c r="N138" s="74"/>
      <c r="P138" s="75"/>
      <c r="Q138" s="73"/>
      <c r="R138" s="73"/>
    </row>
    <row r="139" s="2" customFormat="1" spans="7:18">
      <c r="G139" s="71"/>
      <c r="H139" s="71"/>
      <c r="J139" s="72"/>
      <c r="K139" s="73"/>
      <c r="L139" s="73"/>
      <c r="M139" s="73"/>
      <c r="N139" s="74"/>
      <c r="P139" s="75"/>
      <c r="Q139" s="73"/>
      <c r="R139" s="73"/>
    </row>
    <row r="140" s="2" customFormat="1" spans="7:18">
      <c r="G140" s="71"/>
      <c r="H140" s="71"/>
      <c r="J140" s="72"/>
      <c r="K140" s="73"/>
      <c r="L140" s="73"/>
      <c r="M140" s="73"/>
      <c r="N140" s="74"/>
      <c r="P140" s="75"/>
      <c r="Q140" s="73"/>
      <c r="R140" s="73"/>
    </row>
    <row r="141" s="2" customFormat="1" spans="7:18">
      <c r="G141" s="71"/>
      <c r="H141" s="71"/>
      <c r="J141" s="72"/>
      <c r="K141" s="73"/>
      <c r="L141" s="73"/>
      <c r="M141" s="73"/>
      <c r="N141" s="74"/>
      <c r="P141" s="75"/>
      <c r="Q141" s="73"/>
      <c r="R141" s="73"/>
    </row>
    <row r="142" s="2" customFormat="1" spans="7:18">
      <c r="G142" s="71"/>
      <c r="H142" s="71"/>
      <c r="J142" s="72"/>
      <c r="K142" s="73"/>
      <c r="L142" s="73"/>
      <c r="M142" s="73"/>
      <c r="N142" s="74"/>
      <c r="P142" s="75"/>
      <c r="Q142" s="73"/>
      <c r="R142" s="73"/>
    </row>
    <row r="143" s="2" customFormat="1" spans="7:18">
      <c r="G143" s="71"/>
      <c r="H143" s="71"/>
      <c r="J143" s="72"/>
      <c r="K143" s="73"/>
      <c r="L143" s="73"/>
      <c r="M143" s="73"/>
      <c r="N143" s="74"/>
      <c r="P143" s="75"/>
      <c r="Q143" s="73"/>
      <c r="R143" s="73"/>
    </row>
    <row r="144" s="2" customFormat="1" spans="7:18">
      <c r="G144" s="71"/>
      <c r="H144" s="71"/>
      <c r="J144" s="72"/>
      <c r="K144" s="73"/>
      <c r="L144" s="73"/>
      <c r="M144" s="73"/>
      <c r="N144" s="74"/>
      <c r="P144" s="75"/>
      <c r="Q144" s="73"/>
      <c r="R144" s="73"/>
    </row>
    <row r="145" s="2" customFormat="1" spans="7:18">
      <c r="G145" s="71"/>
      <c r="H145" s="71"/>
      <c r="J145" s="72"/>
      <c r="K145" s="73"/>
      <c r="L145" s="73"/>
      <c r="M145" s="73"/>
      <c r="N145" s="74"/>
      <c r="P145" s="75"/>
      <c r="Q145" s="73"/>
      <c r="R145" s="73"/>
    </row>
    <row r="146" s="2" customFormat="1" spans="7:18">
      <c r="G146" s="71"/>
      <c r="H146" s="71"/>
      <c r="J146" s="72"/>
      <c r="K146" s="73"/>
      <c r="L146" s="73"/>
      <c r="M146" s="73"/>
      <c r="N146" s="74"/>
      <c r="P146" s="75"/>
      <c r="Q146" s="73"/>
      <c r="R146" s="73"/>
    </row>
    <row r="147" s="2" customFormat="1" spans="7:18">
      <c r="G147" s="71"/>
      <c r="H147" s="71"/>
      <c r="J147" s="72"/>
      <c r="K147" s="73"/>
      <c r="L147" s="73"/>
      <c r="M147" s="73"/>
      <c r="N147" s="74"/>
      <c r="P147" s="75"/>
      <c r="Q147" s="73"/>
      <c r="R147" s="73"/>
    </row>
    <row r="148" s="2" customFormat="1" spans="7:18">
      <c r="G148" s="71"/>
      <c r="H148" s="71"/>
      <c r="J148" s="72"/>
      <c r="K148" s="73"/>
      <c r="L148" s="73"/>
      <c r="M148" s="73"/>
      <c r="N148" s="74"/>
      <c r="P148" s="75"/>
      <c r="Q148" s="73"/>
      <c r="R148" s="73"/>
    </row>
    <row r="149" s="2" customFormat="1" spans="7:18">
      <c r="G149" s="71"/>
      <c r="H149" s="71"/>
      <c r="J149" s="72"/>
      <c r="K149" s="73"/>
      <c r="L149" s="73"/>
      <c r="M149" s="73"/>
      <c r="N149" s="74"/>
      <c r="P149" s="75"/>
      <c r="Q149" s="73"/>
      <c r="R149" s="73"/>
    </row>
    <row r="150" s="2" customFormat="1" spans="7:18">
      <c r="G150" s="71"/>
      <c r="H150" s="71"/>
      <c r="J150" s="72"/>
      <c r="K150" s="73"/>
      <c r="L150" s="73"/>
      <c r="M150" s="73"/>
      <c r="N150" s="74"/>
      <c r="P150" s="75"/>
      <c r="Q150" s="73"/>
      <c r="R150" s="73"/>
    </row>
    <row r="151" s="2" customFormat="1" spans="7:18">
      <c r="G151" s="71"/>
      <c r="H151" s="71"/>
      <c r="J151" s="72"/>
      <c r="K151" s="73"/>
      <c r="L151" s="73"/>
      <c r="M151" s="73"/>
      <c r="N151" s="74"/>
      <c r="P151" s="75"/>
      <c r="Q151" s="73"/>
      <c r="R151" s="73"/>
    </row>
    <row r="152" s="2" customFormat="1" spans="7:18">
      <c r="G152" s="71"/>
      <c r="H152" s="71"/>
      <c r="J152" s="72"/>
      <c r="K152" s="73"/>
      <c r="L152" s="73"/>
      <c r="M152" s="73"/>
      <c r="N152" s="74"/>
      <c r="P152" s="75"/>
      <c r="Q152" s="73"/>
      <c r="R152" s="73"/>
    </row>
    <row r="153" s="2" customFormat="1" spans="7:18">
      <c r="G153" s="71"/>
      <c r="H153" s="71"/>
      <c r="J153" s="72"/>
      <c r="K153" s="73"/>
      <c r="L153" s="73"/>
      <c r="M153" s="73"/>
      <c r="N153" s="74"/>
      <c r="P153" s="75"/>
      <c r="Q153" s="73"/>
      <c r="R153" s="73"/>
    </row>
    <row r="154" s="2" customFormat="1" spans="7:18">
      <c r="G154" s="71"/>
      <c r="H154" s="71"/>
      <c r="J154" s="72"/>
      <c r="K154" s="73"/>
      <c r="L154" s="73"/>
      <c r="M154" s="73"/>
      <c r="N154" s="74"/>
      <c r="P154" s="75"/>
      <c r="Q154" s="73"/>
      <c r="R154" s="73"/>
    </row>
    <row r="155" s="2" customFormat="1" spans="7:18">
      <c r="G155" s="71"/>
      <c r="H155" s="71"/>
      <c r="J155" s="72"/>
      <c r="K155" s="73"/>
      <c r="L155" s="73"/>
      <c r="M155" s="73"/>
      <c r="N155" s="74"/>
      <c r="P155" s="75"/>
      <c r="Q155" s="73"/>
      <c r="R155" s="73"/>
    </row>
    <row r="156" s="2" customFormat="1" spans="7:18">
      <c r="G156" s="71"/>
      <c r="H156" s="71"/>
      <c r="J156" s="72"/>
      <c r="K156" s="73"/>
      <c r="L156" s="73"/>
      <c r="M156" s="73"/>
      <c r="N156" s="74"/>
      <c r="P156" s="75"/>
      <c r="Q156" s="73"/>
      <c r="R156" s="73"/>
    </row>
    <row r="157" s="2" customFormat="1" spans="7:18">
      <c r="G157" s="71"/>
      <c r="H157" s="71"/>
      <c r="J157" s="72"/>
      <c r="K157" s="73"/>
      <c r="L157" s="73"/>
      <c r="M157" s="73"/>
      <c r="N157" s="74"/>
      <c r="P157" s="75"/>
      <c r="Q157" s="73"/>
      <c r="R157" s="73"/>
    </row>
    <row r="158" s="2" customFormat="1" spans="7:18">
      <c r="G158" s="71"/>
      <c r="H158" s="71"/>
      <c r="J158" s="72"/>
      <c r="K158" s="73"/>
      <c r="L158" s="73"/>
      <c r="M158" s="73"/>
      <c r="N158" s="74"/>
      <c r="P158" s="75"/>
      <c r="Q158" s="73"/>
      <c r="R158" s="73"/>
    </row>
    <row r="159" s="2" customFormat="1" spans="7:18">
      <c r="G159" s="71"/>
      <c r="H159" s="71"/>
      <c r="J159" s="72"/>
      <c r="K159" s="73"/>
      <c r="L159" s="73"/>
      <c r="M159" s="73"/>
      <c r="N159" s="74"/>
      <c r="P159" s="75"/>
      <c r="Q159" s="73"/>
      <c r="R159" s="73"/>
    </row>
    <row r="160" s="2" customFormat="1" spans="7:18">
      <c r="G160" s="71"/>
      <c r="H160" s="71"/>
      <c r="J160" s="72"/>
      <c r="K160" s="73"/>
      <c r="L160" s="73"/>
      <c r="M160" s="73"/>
      <c r="N160" s="74"/>
      <c r="P160" s="75"/>
      <c r="Q160" s="73"/>
      <c r="R160" s="73"/>
    </row>
    <row r="161" s="2" customFormat="1" spans="7:18">
      <c r="G161" s="71"/>
      <c r="H161" s="71"/>
      <c r="J161" s="72"/>
      <c r="K161" s="73"/>
      <c r="L161" s="73"/>
      <c r="M161" s="73"/>
      <c r="N161" s="74"/>
      <c r="P161" s="75"/>
      <c r="Q161" s="73"/>
      <c r="R161" s="73"/>
    </row>
    <row r="162" s="2" customFormat="1" spans="7:18">
      <c r="G162" s="71"/>
      <c r="H162" s="71"/>
      <c r="J162" s="72"/>
      <c r="K162" s="73"/>
      <c r="L162" s="73"/>
      <c r="M162" s="73"/>
      <c r="N162" s="74"/>
      <c r="P162" s="75"/>
      <c r="Q162" s="73"/>
      <c r="R162" s="73"/>
    </row>
    <row r="163" s="2" customFormat="1" spans="7:18">
      <c r="G163" s="71"/>
      <c r="H163" s="71"/>
      <c r="J163" s="72"/>
      <c r="K163" s="73"/>
      <c r="L163" s="73"/>
      <c r="M163" s="73"/>
      <c r="N163" s="74"/>
      <c r="P163" s="75"/>
      <c r="Q163" s="73"/>
      <c r="R163" s="73"/>
    </row>
    <row r="164" s="2" customFormat="1" spans="7:18">
      <c r="G164" s="71"/>
      <c r="H164" s="71"/>
      <c r="J164" s="72"/>
      <c r="K164" s="73"/>
      <c r="L164" s="73"/>
      <c r="M164" s="73"/>
      <c r="N164" s="74"/>
      <c r="P164" s="75"/>
      <c r="Q164" s="73"/>
      <c r="R164" s="73"/>
    </row>
    <row r="165" s="2" customFormat="1" spans="7:18">
      <c r="G165" s="71"/>
      <c r="H165" s="71"/>
      <c r="J165" s="72"/>
      <c r="K165" s="73"/>
      <c r="L165" s="73"/>
      <c r="M165" s="73"/>
      <c r="N165" s="74"/>
      <c r="P165" s="75"/>
      <c r="Q165" s="73"/>
      <c r="R165" s="73"/>
    </row>
    <row r="166" s="2" customFormat="1" spans="7:18">
      <c r="G166" s="71"/>
      <c r="H166" s="71"/>
      <c r="J166" s="72"/>
      <c r="K166" s="73"/>
      <c r="L166" s="73"/>
      <c r="M166" s="73"/>
      <c r="N166" s="74"/>
      <c r="P166" s="75"/>
      <c r="Q166" s="73"/>
      <c r="R166" s="73"/>
    </row>
    <row r="167" s="2" customFormat="1" spans="7:18">
      <c r="G167" s="71"/>
      <c r="H167" s="71"/>
      <c r="J167" s="72"/>
      <c r="K167" s="73"/>
      <c r="L167" s="73"/>
      <c r="M167" s="73"/>
      <c r="N167" s="74"/>
      <c r="P167" s="75"/>
      <c r="Q167" s="73"/>
      <c r="R167" s="73"/>
    </row>
    <row r="168" s="2" customFormat="1" spans="7:18">
      <c r="G168" s="71"/>
      <c r="H168" s="71"/>
      <c r="J168" s="72"/>
      <c r="K168" s="73"/>
      <c r="L168" s="73"/>
      <c r="M168" s="73"/>
      <c r="N168" s="74"/>
      <c r="P168" s="75"/>
      <c r="Q168" s="73"/>
      <c r="R168" s="73"/>
    </row>
    <row r="169" s="2" customFormat="1" spans="7:18">
      <c r="G169" s="71"/>
      <c r="H169" s="71"/>
      <c r="J169" s="72"/>
      <c r="K169" s="73"/>
      <c r="L169" s="73"/>
      <c r="M169" s="73"/>
      <c r="N169" s="74"/>
      <c r="P169" s="75"/>
      <c r="Q169" s="73"/>
      <c r="R169" s="73"/>
    </row>
    <row r="170" s="2" customFormat="1" spans="7:18">
      <c r="G170" s="71"/>
      <c r="H170" s="71"/>
      <c r="J170" s="72"/>
      <c r="K170" s="73"/>
      <c r="L170" s="73"/>
      <c r="M170" s="73"/>
      <c r="N170" s="74"/>
      <c r="P170" s="75"/>
      <c r="Q170" s="73"/>
      <c r="R170" s="73"/>
    </row>
    <row r="171" s="2" customFormat="1" spans="7:18">
      <c r="G171" s="71"/>
      <c r="H171" s="71"/>
      <c r="J171" s="72"/>
      <c r="K171" s="73"/>
      <c r="L171" s="73"/>
      <c r="M171" s="73"/>
      <c r="N171" s="74"/>
      <c r="P171" s="75"/>
      <c r="Q171" s="73"/>
      <c r="R171" s="73"/>
    </row>
    <row r="172" s="2" customFormat="1" spans="7:18">
      <c r="G172" s="71"/>
      <c r="H172" s="71"/>
      <c r="J172" s="72"/>
      <c r="K172" s="73"/>
      <c r="L172" s="73"/>
      <c r="M172" s="73"/>
      <c r="N172" s="74"/>
      <c r="P172" s="75"/>
      <c r="Q172" s="73"/>
      <c r="R172" s="73"/>
    </row>
    <row r="173" s="2" customFormat="1" spans="7:18">
      <c r="G173" s="71"/>
      <c r="H173" s="71"/>
      <c r="J173" s="72"/>
      <c r="K173" s="73"/>
      <c r="L173" s="73"/>
      <c r="M173" s="73"/>
      <c r="N173" s="74"/>
      <c r="P173" s="75"/>
      <c r="Q173" s="73"/>
      <c r="R173" s="73"/>
    </row>
    <row r="174" s="2" customFormat="1" spans="7:18">
      <c r="G174" s="71"/>
      <c r="H174" s="71"/>
      <c r="J174" s="72"/>
      <c r="K174" s="73"/>
      <c r="L174" s="73"/>
      <c r="M174" s="73"/>
      <c r="N174" s="74"/>
      <c r="P174" s="75"/>
      <c r="Q174" s="73"/>
      <c r="R174" s="73"/>
    </row>
    <row r="175" s="2" customFormat="1" spans="7:18">
      <c r="G175" s="71"/>
      <c r="H175" s="71"/>
      <c r="J175" s="72"/>
      <c r="K175" s="73"/>
      <c r="L175" s="73"/>
      <c r="M175" s="73"/>
      <c r="N175" s="74"/>
      <c r="P175" s="75"/>
      <c r="Q175" s="73"/>
      <c r="R175" s="73"/>
    </row>
    <row r="176" s="2" customFormat="1" spans="7:18">
      <c r="G176" s="71"/>
      <c r="H176" s="71"/>
      <c r="J176" s="72"/>
      <c r="K176" s="73"/>
      <c r="L176" s="73"/>
      <c r="M176" s="73"/>
      <c r="N176" s="74"/>
      <c r="P176" s="75"/>
      <c r="Q176" s="73"/>
      <c r="R176" s="73"/>
    </row>
    <row r="177" s="2" customFormat="1" spans="7:18">
      <c r="G177" s="71"/>
      <c r="H177" s="71"/>
      <c r="J177" s="72"/>
      <c r="K177" s="73"/>
      <c r="L177" s="73"/>
      <c r="M177" s="73"/>
      <c r="N177" s="74"/>
      <c r="P177" s="75"/>
      <c r="Q177" s="73"/>
      <c r="R177" s="73"/>
    </row>
    <row r="178" s="2" customFormat="1" spans="7:18">
      <c r="G178" s="71"/>
      <c r="H178" s="71"/>
      <c r="J178" s="72"/>
      <c r="K178" s="73"/>
      <c r="L178" s="73"/>
      <c r="M178" s="73"/>
      <c r="N178" s="74"/>
      <c r="P178" s="75"/>
      <c r="Q178" s="73"/>
      <c r="R178" s="73"/>
    </row>
    <row r="179" s="2" customFormat="1" spans="7:18">
      <c r="G179" s="71"/>
      <c r="H179" s="71"/>
      <c r="J179" s="72"/>
      <c r="K179" s="73"/>
      <c r="L179" s="73"/>
      <c r="M179" s="73"/>
      <c r="N179" s="74"/>
      <c r="P179" s="75"/>
      <c r="Q179" s="73"/>
      <c r="R179" s="73"/>
    </row>
    <row r="180" s="2" customFormat="1" spans="7:18">
      <c r="G180" s="71"/>
      <c r="H180" s="71"/>
      <c r="J180" s="72"/>
      <c r="K180" s="73"/>
      <c r="L180" s="73"/>
      <c r="M180" s="73"/>
      <c r="N180" s="74"/>
      <c r="P180" s="75"/>
      <c r="Q180" s="73"/>
      <c r="R180" s="73"/>
    </row>
    <row r="181" s="2" customFormat="1" spans="7:18">
      <c r="G181" s="71"/>
      <c r="H181" s="71"/>
      <c r="J181" s="72"/>
      <c r="K181" s="73"/>
      <c r="L181" s="73"/>
      <c r="M181" s="73"/>
      <c r="N181" s="74"/>
      <c r="P181" s="75"/>
      <c r="Q181" s="73"/>
      <c r="R181" s="73"/>
    </row>
    <row r="182" s="2" customFormat="1" spans="7:18">
      <c r="G182" s="71"/>
      <c r="H182" s="71"/>
      <c r="J182" s="72"/>
      <c r="K182" s="73"/>
      <c r="L182" s="73"/>
      <c r="M182" s="73"/>
      <c r="N182" s="74"/>
      <c r="P182" s="75"/>
      <c r="Q182" s="73"/>
      <c r="R182" s="73"/>
    </row>
    <row r="183" s="2" customFormat="1" spans="7:18">
      <c r="G183" s="71"/>
      <c r="H183" s="71"/>
      <c r="J183" s="72"/>
      <c r="K183" s="73"/>
      <c r="L183" s="73"/>
      <c r="M183" s="73"/>
      <c r="N183" s="74"/>
      <c r="P183" s="75"/>
      <c r="Q183" s="73"/>
      <c r="R183" s="73"/>
    </row>
    <row r="184" s="2" customFormat="1" spans="7:18">
      <c r="G184" s="71"/>
      <c r="H184" s="71"/>
      <c r="J184" s="72"/>
      <c r="K184" s="73"/>
      <c r="L184" s="73"/>
      <c r="M184" s="73"/>
      <c r="N184" s="74"/>
      <c r="P184" s="75"/>
      <c r="Q184" s="73"/>
      <c r="R184" s="73"/>
    </row>
    <row r="185" s="2" customFormat="1" spans="7:18">
      <c r="G185" s="71"/>
      <c r="H185" s="71"/>
      <c r="J185" s="72"/>
      <c r="K185" s="73"/>
      <c r="L185" s="73"/>
      <c r="M185" s="73"/>
      <c r="N185" s="74"/>
      <c r="P185" s="75"/>
      <c r="Q185" s="73"/>
      <c r="R185" s="73"/>
    </row>
    <row r="186" s="2" customFormat="1" spans="7:18">
      <c r="G186" s="71"/>
      <c r="H186" s="71"/>
      <c r="J186" s="72"/>
      <c r="K186" s="73"/>
      <c r="L186" s="73"/>
      <c r="M186" s="73"/>
      <c r="N186" s="74"/>
      <c r="P186" s="75"/>
      <c r="Q186" s="73"/>
      <c r="R186" s="73"/>
    </row>
    <row r="187" s="2" customFormat="1" spans="7:18">
      <c r="G187" s="71"/>
      <c r="H187" s="71"/>
      <c r="J187" s="72"/>
      <c r="K187" s="73"/>
      <c r="L187" s="73"/>
      <c r="M187" s="73"/>
      <c r="N187" s="74"/>
      <c r="P187" s="75"/>
      <c r="Q187" s="73"/>
      <c r="R187" s="73"/>
    </row>
    <row r="188" s="2" customFormat="1" spans="7:18">
      <c r="G188" s="71"/>
      <c r="H188" s="71"/>
      <c r="J188" s="72"/>
      <c r="K188" s="73"/>
      <c r="L188" s="73"/>
      <c r="M188" s="73"/>
      <c r="N188" s="74"/>
      <c r="P188" s="75"/>
      <c r="Q188" s="73"/>
      <c r="R188" s="73"/>
    </row>
    <row r="189" s="2" customFormat="1" spans="7:18">
      <c r="G189" s="71"/>
      <c r="H189" s="71"/>
      <c r="J189" s="72"/>
      <c r="K189" s="73"/>
      <c r="L189" s="73"/>
      <c r="M189" s="73"/>
      <c r="N189" s="74"/>
      <c r="P189" s="75"/>
      <c r="Q189" s="73"/>
      <c r="R189" s="73"/>
    </row>
    <row r="190" s="2" customFormat="1" spans="7:18">
      <c r="G190" s="71"/>
      <c r="H190" s="71"/>
      <c r="J190" s="72"/>
      <c r="K190" s="73"/>
      <c r="L190" s="73"/>
      <c r="M190" s="73"/>
      <c r="N190" s="74"/>
      <c r="P190" s="75"/>
      <c r="Q190" s="73"/>
      <c r="R190" s="73"/>
    </row>
    <row r="191" s="2" customFormat="1" spans="7:18">
      <c r="G191" s="71"/>
      <c r="H191" s="71"/>
      <c r="J191" s="72"/>
      <c r="K191" s="73"/>
      <c r="L191" s="73"/>
      <c r="M191" s="73"/>
      <c r="N191" s="74"/>
      <c r="P191" s="75"/>
      <c r="Q191" s="73"/>
      <c r="R191" s="73"/>
    </row>
    <row r="192" s="2" customFormat="1" spans="7:18">
      <c r="G192" s="71"/>
      <c r="H192" s="71"/>
      <c r="J192" s="72"/>
      <c r="K192" s="73"/>
      <c r="L192" s="73"/>
      <c r="M192" s="73"/>
      <c r="N192" s="74"/>
      <c r="P192" s="75"/>
      <c r="Q192" s="73"/>
      <c r="R192" s="73"/>
    </row>
    <row r="193" s="2" customFormat="1" spans="7:18">
      <c r="G193" s="71"/>
      <c r="H193" s="71"/>
      <c r="J193" s="72"/>
      <c r="K193" s="73"/>
      <c r="L193" s="73"/>
      <c r="M193" s="73"/>
      <c r="N193" s="74"/>
      <c r="P193" s="75"/>
      <c r="Q193" s="73"/>
      <c r="R193" s="73"/>
    </row>
    <row r="194" s="2" customFormat="1" spans="7:18">
      <c r="G194" s="71"/>
      <c r="H194" s="71"/>
      <c r="J194" s="72"/>
      <c r="K194" s="73"/>
      <c r="L194" s="73"/>
      <c r="M194" s="73"/>
      <c r="N194" s="74"/>
      <c r="P194" s="75"/>
      <c r="Q194" s="73"/>
      <c r="R194" s="73"/>
    </row>
    <row r="195" s="2" customFormat="1" spans="7:18">
      <c r="G195" s="71"/>
      <c r="H195" s="71"/>
      <c r="J195" s="72"/>
      <c r="K195" s="73"/>
      <c r="L195" s="73"/>
      <c r="M195" s="73"/>
      <c r="N195" s="74"/>
      <c r="P195" s="75"/>
      <c r="Q195" s="73"/>
      <c r="R195" s="73"/>
    </row>
    <row r="196" s="2" customFormat="1" spans="7:18">
      <c r="G196" s="71"/>
      <c r="H196" s="71"/>
      <c r="J196" s="72"/>
      <c r="K196" s="73"/>
      <c r="L196" s="73"/>
      <c r="M196" s="73"/>
      <c r="N196" s="74"/>
      <c r="P196" s="75"/>
      <c r="Q196" s="73"/>
      <c r="R196" s="73"/>
    </row>
    <row r="197" s="2" customFormat="1" spans="7:18">
      <c r="G197" s="71"/>
      <c r="H197" s="71"/>
      <c r="J197" s="72"/>
      <c r="K197" s="73"/>
      <c r="L197" s="73"/>
      <c r="M197" s="73"/>
      <c r="N197" s="74"/>
      <c r="P197" s="75"/>
      <c r="Q197" s="73"/>
      <c r="R197" s="73"/>
    </row>
    <row r="198" s="2" customFormat="1" spans="7:18">
      <c r="G198" s="71"/>
      <c r="H198" s="71"/>
      <c r="J198" s="72"/>
      <c r="K198" s="73"/>
      <c r="L198" s="73"/>
      <c r="M198" s="73"/>
      <c r="N198" s="74"/>
      <c r="P198" s="75"/>
      <c r="Q198" s="73"/>
      <c r="R198" s="73"/>
    </row>
    <row r="199" s="2" customFormat="1" spans="7:18">
      <c r="G199" s="71"/>
      <c r="H199" s="71"/>
      <c r="J199" s="72"/>
      <c r="K199" s="73"/>
      <c r="L199" s="73"/>
      <c r="M199" s="73"/>
      <c r="N199" s="74"/>
      <c r="P199" s="75"/>
      <c r="Q199" s="73"/>
      <c r="R199" s="73"/>
    </row>
    <row r="200" s="2" customFormat="1" spans="7:18">
      <c r="G200" s="71"/>
      <c r="H200" s="71"/>
      <c r="J200" s="72"/>
      <c r="K200" s="73"/>
      <c r="L200" s="73"/>
      <c r="M200" s="73"/>
      <c r="N200" s="74"/>
      <c r="P200" s="75"/>
      <c r="Q200" s="73"/>
      <c r="R200" s="73"/>
    </row>
    <row r="201" s="2" customFormat="1" spans="7:18">
      <c r="G201" s="71"/>
      <c r="H201" s="71"/>
      <c r="J201" s="72"/>
      <c r="K201" s="73"/>
      <c r="L201" s="73"/>
      <c r="M201" s="73"/>
      <c r="N201" s="74"/>
      <c r="P201" s="75"/>
      <c r="Q201" s="73"/>
      <c r="R201" s="73"/>
    </row>
    <row r="202" s="2" customFormat="1" spans="7:18">
      <c r="G202" s="71"/>
      <c r="H202" s="71"/>
      <c r="J202" s="72"/>
      <c r="K202" s="73"/>
      <c r="L202" s="73"/>
      <c r="M202" s="73"/>
      <c r="N202" s="74"/>
      <c r="P202" s="75"/>
      <c r="Q202" s="73"/>
      <c r="R202" s="73"/>
    </row>
    <row r="203" s="2" customFormat="1" spans="7:18">
      <c r="G203" s="71"/>
      <c r="H203" s="71"/>
      <c r="J203" s="72"/>
      <c r="K203" s="73"/>
      <c r="L203" s="73"/>
      <c r="M203" s="73"/>
      <c r="N203" s="74"/>
      <c r="P203" s="75"/>
      <c r="Q203" s="73"/>
      <c r="R203" s="73"/>
    </row>
    <row r="204" s="2" customFormat="1" spans="7:18">
      <c r="G204" s="71"/>
      <c r="H204" s="71"/>
      <c r="J204" s="72"/>
      <c r="K204" s="73"/>
      <c r="L204" s="73"/>
      <c r="M204" s="73"/>
      <c r="N204" s="74"/>
      <c r="P204" s="75"/>
      <c r="Q204" s="73"/>
      <c r="R204" s="73"/>
    </row>
    <row r="205" s="2" customFormat="1" spans="7:18">
      <c r="G205" s="71"/>
      <c r="H205" s="71"/>
      <c r="J205" s="72"/>
      <c r="K205" s="73"/>
      <c r="L205" s="73"/>
      <c r="M205" s="73"/>
      <c r="N205" s="74"/>
      <c r="P205" s="75"/>
      <c r="Q205" s="73"/>
      <c r="R205" s="73"/>
    </row>
    <row r="206" s="2" customFormat="1" spans="7:18">
      <c r="G206" s="71"/>
      <c r="H206" s="71"/>
      <c r="J206" s="72"/>
      <c r="K206" s="73"/>
      <c r="L206" s="73"/>
      <c r="M206" s="73"/>
      <c r="N206" s="74"/>
      <c r="P206" s="75"/>
      <c r="Q206" s="73"/>
      <c r="R206" s="73"/>
    </row>
    <row r="207" s="2" customFormat="1" spans="7:18">
      <c r="G207" s="71"/>
      <c r="H207" s="71"/>
      <c r="J207" s="72"/>
      <c r="K207" s="73"/>
      <c r="L207" s="73"/>
      <c r="M207" s="73"/>
      <c r="N207" s="74"/>
      <c r="P207" s="75"/>
      <c r="Q207" s="73"/>
      <c r="R207" s="73"/>
    </row>
    <row r="208" s="2" customFormat="1" spans="7:18">
      <c r="G208" s="71"/>
      <c r="H208" s="71"/>
      <c r="J208" s="72"/>
      <c r="K208" s="73"/>
      <c r="L208" s="73"/>
      <c r="M208" s="73"/>
      <c r="N208" s="74"/>
      <c r="P208" s="75"/>
      <c r="Q208" s="73"/>
      <c r="R208" s="73"/>
    </row>
    <row r="209" s="2" customFormat="1" spans="7:18">
      <c r="G209" s="71"/>
      <c r="H209" s="71"/>
      <c r="J209" s="72"/>
      <c r="K209" s="73"/>
      <c r="L209" s="73"/>
      <c r="M209" s="73"/>
      <c r="N209" s="74"/>
      <c r="P209" s="75"/>
      <c r="Q209" s="73"/>
      <c r="R209" s="73"/>
    </row>
    <row r="210" s="2" customFormat="1" spans="7:18">
      <c r="G210" s="71"/>
      <c r="H210" s="71"/>
      <c r="J210" s="72"/>
      <c r="K210" s="73"/>
      <c r="L210" s="73"/>
      <c r="M210" s="73"/>
      <c r="N210" s="74"/>
      <c r="P210" s="75"/>
      <c r="Q210" s="73"/>
      <c r="R210" s="73"/>
    </row>
    <row r="211" s="2" customFormat="1" spans="7:18">
      <c r="G211" s="71"/>
      <c r="H211" s="71"/>
      <c r="J211" s="72"/>
      <c r="K211" s="73"/>
      <c r="L211" s="73"/>
      <c r="M211" s="73"/>
      <c r="N211" s="74"/>
      <c r="P211" s="75"/>
      <c r="Q211" s="73"/>
      <c r="R211" s="73"/>
    </row>
    <row r="212" s="2" customFormat="1" spans="7:18">
      <c r="G212" s="71"/>
      <c r="H212" s="71"/>
      <c r="J212" s="72"/>
      <c r="K212" s="73"/>
      <c r="L212" s="73"/>
      <c r="M212" s="73"/>
      <c r="N212" s="74"/>
      <c r="P212" s="75"/>
      <c r="Q212" s="73"/>
      <c r="R212" s="73"/>
    </row>
    <row r="213" s="2" customFormat="1" spans="7:18">
      <c r="G213" s="71"/>
      <c r="H213" s="71"/>
      <c r="J213" s="72"/>
      <c r="K213" s="73"/>
      <c r="L213" s="73"/>
      <c r="M213" s="73"/>
      <c r="N213" s="74"/>
      <c r="P213" s="75"/>
      <c r="Q213" s="73"/>
      <c r="R213" s="73"/>
    </row>
    <row r="214" s="2" customFormat="1" spans="7:18">
      <c r="G214" s="71"/>
      <c r="H214" s="71"/>
      <c r="J214" s="72"/>
      <c r="K214" s="73"/>
      <c r="L214" s="73"/>
      <c r="M214" s="73"/>
      <c r="N214" s="74"/>
      <c r="P214" s="75"/>
      <c r="Q214" s="73"/>
      <c r="R214" s="73"/>
    </row>
    <row r="215" s="2" customFormat="1" spans="7:18">
      <c r="G215" s="71"/>
      <c r="H215" s="71"/>
      <c r="J215" s="72"/>
      <c r="K215" s="73"/>
      <c r="L215" s="73"/>
      <c r="M215" s="73"/>
      <c r="N215" s="74"/>
      <c r="P215" s="75"/>
      <c r="Q215" s="73"/>
      <c r="R215" s="73"/>
    </row>
    <row r="216" s="2" customFormat="1" spans="7:18">
      <c r="G216" s="71"/>
      <c r="H216" s="71"/>
      <c r="J216" s="72"/>
      <c r="K216" s="73"/>
      <c r="L216" s="73"/>
      <c r="M216" s="73"/>
      <c r="N216" s="74"/>
      <c r="P216" s="75"/>
      <c r="Q216" s="73"/>
      <c r="R216" s="73"/>
    </row>
    <row r="217" s="2" customFormat="1" spans="7:18">
      <c r="G217" s="71"/>
      <c r="H217" s="71"/>
      <c r="J217" s="72"/>
      <c r="K217" s="73"/>
      <c r="L217" s="73"/>
      <c r="M217" s="73"/>
      <c r="N217" s="74"/>
      <c r="P217" s="75"/>
      <c r="Q217" s="73"/>
      <c r="R217" s="73"/>
    </row>
    <row r="218" s="2" customFormat="1" spans="7:18">
      <c r="G218" s="71"/>
      <c r="H218" s="71"/>
      <c r="J218" s="72"/>
      <c r="K218" s="73"/>
      <c r="L218" s="73"/>
      <c r="M218" s="73"/>
      <c r="N218" s="74"/>
      <c r="P218" s="75"/>
      <c r="Q218" s="73"/>
      <c r="R218" s="73"/>
    </row>
    <row r="219" s="2" customFormat="1" spans="7:18">
      <c r="G219" s="71"/>
      <c r="H219" s="71"/>
      <c r="J219" s="72"/>
      <c r="K219" s="73"/>
      <c r="L219" s="73"/>
      <c r="M219" s="73"/>
      <c r="N219" s="74"/>
      <c r="P219" s="75"/>
      <c r="Q219" s="73"/>
      <c r="R219" s="73"/>
    </row>
    <row r="220" s="2" customFormat="1" spans="7:18">
      <c r="G220" s="71"/>
      <c r="H220" s="71"/>
      <c r="J220" s="72"/>
      <c r="K220" s="73"/>
      <c r="L220" s="73"/>
      <c r="M220" s="73"/>
      <c r="N220" s="74"/>
      <c r="P220" s="75"/>
      <c r="Q220" s="73"/>
      <c r="R220" s="73"/>
    </row>
    <row r="221" s="2" customFormat="1" spans="7:18">
      <c r="G221" s="71"/>
      <c r="H221" s="71"/>
      <c r="J221" s="72"/>
      <c r="K221" s="73"/>
      <c r="L221" s="73"/>
      <c r="M221" s="73"/>
      <c r="N221" s="74"/>
      <c r="P221" s="75"/>
      <c r="Q221" s="73"/>
      <c r="R221" s="73"/>
    </row>
    <row r="222" s="2" customFormat="1" spans="7:18">
      <c r="G222" s="71"/>
      <c r="H222" s="71"/>
      <c r="J222" s="72"/>
      <c r="K222" s="73"/>
      <c r="L222" s="73"/>
      <c r="M222" s="73"/>
      <c r="N222" s="74"/>
      <c r="P222" s="75"/>
      <c r="Q222" s="73"/>
      <c r="R222" s="73"/>
    </row>
    <row r="223" s="2" customFormat="1" spans="7:18">
      <c r="G223" s="71"/>
      <c r="H223" s="71"/>
      <c r="J223" s="72"/>
      <c r="K223" s="73"/>
      <c r="L223" s="73"/>
      <c r="M223" s="73"/>
      <c r="N223" s="74"/>
      <c r="P223" s="75"/>
      <c r="Q223" s="73"/>
      <c r="R223" s="73"/>
    </row>
    <row r="224" s="2" customFormat="1" spans="7:18">
      <c r="G224" s="71"/>
      <c r="H224" s="71"/>
      <c r="J224" s="72"/>
      <c r="K224" s="73"/>
      <c r="L224" s="73"/>
      <c r="M224" s="73"/>
      <c r="N224" s="74"/>
      <c r="P224" s="75"/>
      <c r="Q224" s="73"/>
      <c r="R224" s="73"/>
    </row>
    <row r="225" s="2" customFormat="1" spans="7:18">
      <c r="G225" s="71"/>
      <c r="H225" s="71"/>
      <c r="J225" s="72"/>
      <c r="K225" s="73"/>
      <c r="L225" s="73"/>
      <c r="M225" s="73"/>
      <c r="N225" s="74"/>
      <c r="P225" s="75"/>
      <c r="Q225" s="73"/>
      <c r="R225" s="73"/>
    </row>
    <row r="226" s="2" customFormat="1" spans="7:18">
      <c r="G226" s="71"/>
      <c r="H226" s="71"/>
      <c r="J226" s="72"/>
      <c r="K226" s="73"/>
      <c r="L226" s="73"/>
      <c r="M226" s="73"/>
      <c r="N226" s="74"/>
      <c r="P226" s="75"/>
      <c r="Q226" s="73"/>
      <c r="R226" s="73"/>
    </row>
    <row r="227" s="2" customFormat="1" spans="7:18">
      <c r="G227" s="71"/>
      <c r="H227" s="71"/>
      <c r="J227" s="72"/>
      <c r="K227" s="73"/>
      <c r="L227" s="73"/>
      <c r="M227" s="73"/>
      <c r="N227" s="74"/>
      <c r="P227" s="75"/>
      <c r="Q227" s="73"/>
      <c r="R227" s="73"/>
    </row>
    <row r="228" s="2" customFormat="1" spans="7:18">
      <c r="G228" s="71"/>
      <c r="H228" s="71"/>
      <c r="J228" s="72"/>
      <c r="K228" s="73"/>
      <c r="L228" s="73"/>
      <c r="M228" s="73"/>
      <c r="N228" s="74"/>
      <c r="P228" s="75"/>
      <c r="Q228" s="73"/>
      <c r="R228" s="73"/>
    </row>
    <row r="229" s="2" customFormat="1" spans="7:18">
      <c r="G229" s="71"/>
      <c r="H229" s="71"/>
      <c r="J229" s="72"/>
      <c r="K229" s="73"/>
      <c r="L229" s="73"/>
      <c r="M229" s="73"/>
      <c r="N229" s="74"/>
      <c r="P229" s="75"/>
      <c r="Q229" s="73"/>
      <c r="R229" s="73"/>
    </row>
    <row r="230" s="2" customFormat="1" spans="7:18">
      <c r="G230" s="71"/>
      <c r="H230" s="71"/>
      <c r="J230" s="72"/>
      <c r="K230" s="73"/>
      <c r="L230" s="73"/>
      <c r="M230" s="73"/>
      <c r="N230" s="74"/>
      <c r="P230" s="75"/>
      <c r="Q230" s="73"/>
      <c r="R230" s="73"/>
    </row>
    <row r="231" s="2" customFormat="1" spans="7:18">
      <c r="G231" s="71"/>
      <c r="H231" s="71"/>
      <c r="J231" s="72"/>
      <c r="K231" s="73"/>
      <c r="L231" s="73"/>
      <c r="M231" s="73"/>
      <c r="N231" s="74"/>
      <c r="P231" s="75"/>
      <c r="Q231" s="73"/>
      <c r="R231" s="73"/>
    </row>
    <row r="232" s="2" customFormat="1" spans="7:18">
      <c r="G232" s="71"/>
      <c r="H232" s="71"/>
      <c r="J232" s="72"/>
      <c r="K232" s="73"/>
      <c r="L232" s="73"/>
      <c r="M232" s="73"/>
      <c r="N232" s="74"/>
      <c r="P232" s="75"/>
      <c r="Q232" s="73"/>
      <c r="R232" s="73"/>
    </row>
    <row r="233" s="2" customFormat="1" spans="7:18">
      <c r="G233" s="71"/>
      <c r="H233" s="71"/>
      <c r="J233" s="72"/>
      <c r="K233" s="73"/>
      <c r="L233" s="73"/>
      <c r="M233" s="73"/>
      <c r="N233" s="74"/>
      <c r="P233" s="75"/>
      <c r="Q233" s="73"/>
      <c r="R233" s="73"/>
    </row>
    <row r="234" s="2" customFormat="1" spans="7:18">
      <c r="G234" s="71"/>
      <c r="H234" s="71"/>
      <c r="J234" s="72"/>
      <c r="K234" s="73"/>
      <c r="L234" s="73"/>
      <c r="M234" s="73"/>
      <c r="N234" s="74"/>
      <c r="P234" s="75"/>
      <c r="Q234" s="73"/>
      <c r="R234" s="73"/>
    </row>
    <row r="235" s="2" customFormat="1" spans="7:18">
      <c r="G235" s="71"/>
      <c r="H235" s="71"/>
      <c r="J235" s="72"/>
      <c r="K235" s="73"/>
      <c r="L235" s="73"/>
      <c r="M235" s="73"/>
      <c r="N235" s="74"/>
      <c r="P235" s="75"/>
      <c r="Q235" s="73"/>
      <c r="R235" s="73"/>
    </row>
    <row r="236" s="2" customFormat="1" spans="7:18">
      <c r="G236" s="71"/>
      <c r="H236" s="71"/>
      <c r="J236" s="72"/>
      <c r="K236" s="73"/>
      <c r="L236" s="73"/>
      <c r="M236" s="73"/>
      <c r="N236" s="74"/>
      <c r="P236" s="75"/>
      <c r="Q236" s="73"/>
      <c r="R236" s="73"/>
    </row>
    <row r="237" s="2" customFormat="1" spans="7:18">
      <c r="G237" s="71"/>
      <c r="H237" s="71"/>
      <c r="J237" s="72"/>
      <c r="K237" s="73"/>
      <c r="L237" s="73"/>
      <c r="M237" s="73"/>
      <c r="N237" s="74"/>
      <c r="P237" s="75"/>
      <c r="Q237" s="73"/>
      <c r="R237" s="73"/>
    </row>
    <row r="238" s="2" customFormat="1" spans="7:18">
      <c r="G238" s="71"/>
      <c r="H238" s="71"/>
      <c r="J238" s="72"/>
      <c r="K238" s="73"/>
      <c r="L238" s="73"/>
      <c r="M238" s="73"/>
      <c r="N238" s="74"/>
      <c r="P238" s="75"/>
      <c r="Q238" s="73"/>
      <c r="R238" s="73"/>
    </row>
    <row r="239" s="2" customFormat="1" spans="7:18">
      <c r="G239" s="71"/>
      <c r="H239" s="71"/>
      <c r="J239" s="72"/>
      <c r="K239" s="73"/>
      <c r="L239" s="73"/>
      <c r="M239" s="73"/>
      <c r="N239" s="74"/>
      <c r="P239" s="75"/>
      <c r="Q239" s="73"/>
      <c r="R239" s="73"/>
    </row>
    <row r="240" s="2" customFormat="1" spans="7:18">
      <c r="G240" s="71"/>
      <c r="H240" s="71"/>
      <c r="J240" s="72"/>
      <c r="K240" s="73"/>
      <c r="L240" s="73"/>
      <c r="M240" s="73"/>
      <c r="N240" s="74"/>
      <c r="P240" s="75"/>
      <c r="Q240" s="73"/>
      <c r="R240" s="73"/>
    </row>
    <row r="241" s="2" customFormat="1" spans="7:18">
      <c r="G241" s="71"/>
      <c r="H241" s="71"/>
      <c r="J241" s="72"/>
      <c r="K241" s="73"/>
      <c r="L241" s="73"/>
      <c r="M241" s="73"/>
      <c r="N241" s="74"/>
      <c r="P241" s="75"/>
      <c r="Q241" s="73"/>
      <c r="R241" s="73"/>
    </row>
    <row r="242" s="2" customFormat="1" spans="7:18">
      <c r="G242" s="71"/>
      <c r="H242" s="71"/>
      <c r="J242" s="72"/>
      <c r="K242" s="73"/>
      <c r="L242" s="73"/>
      <c r="M242" s="73"/>
      <c r="N242" s="74"/>
      <c r="P242" s="75"/>
      <c r="Q242" s="73"/>
      <c r="R242" s="73"/>
    </row>
    <row r="243" s="2" customFormat="1" spans="7:18">
      <c r="G243" s="71"/>
      <c r="H243" s="71"/>
      <c r="J243" s="72"/>
      <c r="K243" s="73"/>
      <c r="L243" s="73"/>
      <c r="M243" s="73"/>
      <c r="N243" s="74"/>
      <c r="P243" s="75"/>
      <c r="Q243" s="73"/>
      <c r="R243" s="73"/>
    </row>
    <row r="244" s="2" customFormat="1" spans="7:18">
      <c r="G244" s="71"/>
      <c r="H244" s="71"/>
      <c r="J244" s="72"/>
      <c r="K244" s="73"/>
      <c r="L244" s="73"/>
      <c r="M244" s="73"/>
      <c r="N244" s="74"/>
      <c r="P244" s="75"/>
      <c r="Q244" s="73"/>
      <c r="R244" s="73"/>
    </row>
    <row r="245" s="2" customFormat="1" spans="7:18">
      <c r="G245" s="71"/>
      <c r="H245" s="71"/>
      <c r="J245" s="72"/>
      <c r="K245" s="73"/>
      <c r="L245" s="73"/>
      <c r="M245" s="73"/>
      <c r="N245" s="74"/>
      <c r="P245" s="75"/>
      <c r="Q245" s="73"/>
      <c r="R245" s="73"/>
    </row>
    <row r="246" s="2" customFormat="1" spans="7:18">
      <c r="G246" s="71"/>
      <c r="H246" s="71"/>
      <c r="J246" s="72"/>
      <c r="K246" s="73"/>
      <c r="L246" s="73"/>
      <c r="M246" s="73"/>
      <c r="N246" s="74"/>
      <c r="P246" s="75"/>
      <c r="Q246" s="73"/>
      <c r="R246" s="73"/>
    </row>
    <row r="247" s="2" customFormat="1" spans="7:18">
      <c r="G247" s="71"/>
      <c r="H247" s="71"/>
      <c r="J247" s="72"/>
      <c r="K247" s="73"/>
      <c r="L247" s="73"/>
      <c r="M247" s="73"/>
      <c r="N247" s="74"/>
      <c r="P247" s="75"/>
      <c r="Q247" s="73"/>
      <c r="R247" s="73"/>
    </row>
    <row r="248" s="2" customFormat="1" spans="7:18">
      <c r="G248" s="71"/>
      <c r="H248" s="71"/>
      <c r="J248" s="72"/>
      <c r="K248" s="73"/>
      <c r="L248" s="73"/>
      <c r="M248" s="73"/>
      <c r="N248" s="74"/>
      <c r="P248" s="75"/>
      <c r="Q248" s="73"/>
      <c r="R248" s="73"/>
    </row>
    <row r="249" s="2" customFormat="1" spans="7:18">
      <c r="G249" s="71"/>
      <c r="H249" s="71"/>
      <c r="J249" s="72"/>
      <c r="K249" s="73"/>
      <c r="L249" s="73"/>
      <c r="M249" s="73"/>
      <c r="N249" s="74"/>
      <c r="P249" s="75"/>
      <c r="Q249" s="73"/>
      <c r="R249" s="73"/>
    </row>
    <row r="250" s="2" customFormat="1" spans="7:18">
      <c r="G250" s="71"/>
      <c r="H250" s="71"/>
      <c r="J250" s="72"/>
      <c r="K250" s="73"/>
      <c r="L250" s="73"/>
      <c r="M250" s="73"/>
      <c r="N250" s="74"/>
      <c r="P250" s="75"/>
      <c r="Q250" s="73"/>
      <c r="R250" s="73"/>
    </row>
    <row r="251" s="2" customFormat="1" spans="7:18">
      <c r="G251" s="71"/>
      <c r="H251" s="71"/>
      <c r="J251" s="72"/>
      <c r="K251" s="73"/>
      <c r="L251" s="73"/>
      <c r="M251" s="73"/>
      <c r="N251" s="74"/>
      <c r="P251" s="75"/>
      <c r="Q251" s="73"/>
      <c r="R251" s="73"/>
    </row>
    <row r="252" s="2" customFormat="1" spans="7:18">
      <c r="G252" s="71"/>
      <c r="H252" s="71"/>
      <c r="J252" s="72"/>
      <c r="K252" s="73"/>
      <c r="L252" s="73"/>
      <c r="M252" s="73"/>
      <c r="N252" s="74"/>
      <c r="P252" s="75"/>
      <c r="Q252" s="73"/>
      <c r="R252" s="73"/>
    </row>
    <row r="253" s="2" customFormat="1" spans="7:18">
      <c r="G253" s="71"/>
      <c r="H253" s="71"/>
      <c r="J253" s="72"/>
      <c r="K253" s="73"/>
      <c r="L253" s="73"/>
      <c r="M253" s="73"/>
      <c r="N253" s="74"/>
      <c r="P253" s="75"/>
      <c r="Q253" s="73"/>
      <c r="R253" s="73"/>
    </row>
    <row r="254" s="2" customFormat="1" spans="7:18">
      <c r="G254" s="71"/>
      <c r="H254" s="71"/>
      <c r="J254" s="72"/>
      <c r="K254" s="73"/>
      <c r="L254" s="73"/>
      <c r="M254" s="73"/>
      <c r="N254" s="74"/>
      <c r="P254" s="75"/>
      <c r="Q254" s="73"/>
      <c r="R254" s="73"/>
    </row>
    <row r="255" s="2" customFormat="1" spans="7:18">
      <c r="G255" s="71"/>
      <c r="H255" s="71"/>
      <c r="J255" s="72"/>
      <c r="K255" s="73"/>
      <c r="L255" s="73"/>
      <c r="M255" s="73"/>
      <c r="N255" s="74"/>
      <c r="P255" s="75"/>
      <c r="Q255" s="73"/>
      <c r="R255" s="73"/>
    </row>
    <row r="256" s="2" customFormat="1" spans="7:18">
      <c r="G256" s="71"/>
      <c r="H256" s="71"/>
      <c r="J256" s="72"/>
      <c r="K256" s="73"/>
      <c r="L256" s="73"/>
      <c r="M256" s="73"/>
      <c r="N256" s="74"/>
      <c r="P256" s="75"/>
      <c r="Q256" s="73"/>
      <c r="R256" s="73"/>
    </row>
    <row r="257" s="2" customFormat="1" spans="7:18">
      <c r="G257" s="71"/>
      <c r="H257" s="71"/>
      <c r="J257" s="72"/>
      <c r="K257" s="73"/>
      <c r="L257" s="73"/>
      <c r="M257" s="73"/>
      <c r="N257" s="74"/>
      <c r="P257" s="75"/>
      <c r="Q257" s="73"/>
      <c r="R257" s="73"/>
    </row>
    <row r="258" s="2" customFormat="1" spans="7:18">
      <c r="G258" s="71"/>
      <c r="H258" s="71"/>
      <c r="J258" s="72"/>
      <c r="K258" s="73"/>
      <c r="L258" s="73"/>
      <c r="M258" s="73"/>
      <c r="N258" s="74"/>
      <c r="P258" s="75"/>
      <c r="Q258" s="73"/>
      <c r="R258" s="73"/>
    </row>
    <row r="259" s="2" customFormat="1" spans="7:18">
      <c r="G259" s="71"/>
      <c r="H259" s="71"/>
      <c r="J259" s="72"/>
      <c r="K259" s="73"/>
      <c r="L259" s="73"/>
      <c r="M259" s="73"/>
      <c r="N259" s="74"/>
      <c r="P259" s="75"/>
      <c r="Q259" s="73"/>
      <c r="R259" s="73"/>
    </row>
    <row r="260" s="2" customFormat="1" spans="7:18">
      <c r="G260" s="71"/>
      <c r="H260" s="71"/>
      <c r="J260" s="72"/>
      <c r="K260" s="73"/>
      <c r="L260" s="73"/>
      <c r="M260" s="73"/>
      <c r="N260" s="74"/>
      <c r="P260" s="75"/>
      <c r="Q260" s="73"/>
      <c r="R260" s="73"/>
    </row>
    <row r="261" s="2" customFormat="1" spans="7:18">
      <c r="G261" s="71"/>
      <c r="H261" s="71"/>
      <c r="J261" s="72"/>
      <c r="K261" s="73"/>
      <c r="L261" s="73"/>
      <c r="M261" s="73"/>
      <c r="N261" s="74"/>
      <c r="P261" s="75"/>
      <c r="Q261" s="73"/>
      <c r="R261" s="73"/>
    </row>
    <row r="262" s="2" customFormat="1" spans="7:18">
      <c r="G262" s="71"/>
      <c r="H262" s="71"/>
      <c r="J262" s="72"/>
      <c r="K262" s="73"/>
      <c r="L262" s="73"/>
      <c r="M262" s="73"/>
      <c r="N262" s="74"/>
      <c r="P262" s="75"/>
      <c r="Q262" s="73"/>
      <c r="R262" s="73"/>
    </row>
    <row r="263" s="2" customFormat="1" spans="7:18">
      <c r="G263" s="71"/>
      <c r="H263" s="71"/>
      <c r="J263" s="72"/>
      <c r="K263" s="73"/>
      <c r="L263" s="73"/>
      <c r="M263" s="73"/>
      <c r="N263" s="74"/>
      <c r="P263" s="75"/>
      <c r="Q263" s="73"/>
      <c r="R263" s="73"/>
    </row>
    <row r="264" s="2" customFormat="1" spans="7:18">
      <c r="G264" s="71"/>
      <c r="H264" s="71"/>
      <c r="J264" s="72"/>
      <c r="K264" s="73"/>
      <c r="L264" s="73"/>
      <c r="M264" s="73"/>
      <c r="N264" s="74"/>
      <c r="P264" s="75"/>
      <c r="Q264" s="73"/>
      <c r="R264" s="73"/>
    </row>
    <row r="265" s="2" customFormat="1" spans="7:18">
      <c r="G265" s="71"/>
      <c r="H265" s="71"/>
      <c r="J265" s="72"/>
      <c r="K265" s="73"/>
      <c r="L265" s="73"/>
      <c r="M265" s="73"/>
      <c r="N265" s="74"/>
      <c r="P265" s="75"/>
      <c r="Q265" s="73"/>
      <c r="R265" s="73"/>
    </row>
    <row r="266" s="2" customFormat="1" spans="7:18">
      <c r="G266" s="71"/>
      <c r="H266" s="71"/>
      <c r="J266" s="72"/>
      <c r="K266" s="73"/>
      <c r="L266" s="73"/>
      <c r="M266" s="73"/>
      <c r="N266" s="74"/>
      <c r="P266" s="75"/>
      <c r="Q266" s="73"/>
      <c r="R266" s="73"/>
    </row>
    <row r="267" s="2" customFormat="1" spans="7:18">
      <c r="G267" s="71"/>
      <c r="H267" s="71"/>
      <c r="J267" s="72"/>
      <c r="K267" s="73"/>
      <c r="L267" s="73"/>
      <c r="M267" s="73"/>
      <c r="N267" s="74"/>
      <c r="P267" s="75"/>
      <c r="Q267" s="73"/>
      <c r="R267" s="73"/>
    </row>
    <row r="268" s="2" customFormat="1" spans="7:18">
      <c r="G268" s="71"/>
      <c r="H268" s="71"/>
      <c r="J268" s="72"/>
      <c r="K268" s="73"/>
      <c r="L268" s="73"/>
      <c r="M268" s="73"/>
      <c r="N268" s="74"/>
      <c r="P268" s="75"/>
      <c r="Q268" s="73"/>
      <c r="R268" s="73"/>
    </row>
    <row r="269" s="2" customFormat="1" spans="7:18">
      <c r="G269" s="71"/>
      <c r="H269" s="71"/>
      <c r="J269" s="72"/>
      <c r="K269" s="73"/>
      <c r="L269" s="73"/>
      <c r="M269" s="73"/>
      <c r="N269" s="74"/>
      <c r="P269" s="75"/>
      <c r="Q269" s="73"/>
      <c r="R269" s="73"/>
    </row>
    <row r="270" s="2" customFormat="1" spans="7:18">
      <c r="G270" s="71"/>
      <c r="H270" s="71"/>
      <c r="J270" s="72"/>
      <c r="K270" s="73"/>
      <c r="L270" s="73"/>
      <c r="M270" s="73"/>
      <c r="N270" s="74"/>
      <c r="P270" s="75"/>
      <c r="Q270" s="73"/>
      <c r="R270" s="73"/>
    </row>
    <row r="271" s="2" customFormat="1" spans="7:18">
      <c r="G271" s="71"/>
      <c r="H271" s="71"/>
      <c r="J271" s="72"/>
      <c r="K271" s="73"/>
      <c r="L271" s="73"/>
      <c r="M271" s="73"/>
      <c r="N271" s="74"/>
      <c r="P271" s="75"/>
      <c r="Q271" s="73"/>
      <c r="R271" s="73"/>
    </row>
    <row r="272" s="2" customFormat="1" spans="7:18">
      <c r="G272" s="71"/>
      <c r="H272" s="71"/>
      <c r="J272" s="72"/>
      <c r="K272" s="73"/>
      <c r="L272" s="73"/>
      <c r="M272" s="73"/>
      <c r="N272" s="74"/>
      <c r="P272" s="75"/>
      <c r="Q272" s="73"/>
      <c r="R272" s="73"/>
    </row>
    <row r="273" s="2" customFormat="1" spans="7:18">
      <c r="G273" s="71"/>
      <c r="H273" s="71"/>
      <c r="J273" s="72"/>
      <c r="K273" s="73"/>
      <c r="L273" s="73"/>
      <c r="M273" s="73"/>
      <c r="N273" s="74"/>
      <c r="P273" s="75"/>
      <c r="Q273" s="73"/>
      <c r="R273" s="73"/>
    </row>
    <row r="274" s="2" customFormat="1" spans="7:18">
      <c r="G274" s="71"/>
      <c r="H274" s="71"/>
      <c r="J274" s="72"/>
      <c r="K274" s="73"/>
      <c r="L274" s="73"/>
      <c r="M274" s="73"/>
      <c r="N274" s="74"/>
      <c r="P274" s="75"/>
      <c r="Q274" s="73"/>
      <c r="R274" s="73"/>
    </row>
    <row r="275" s="2" customFormat="1" spans="7:18">
      <c r="G275" s="71"/>
      <c r="H275" s="71"/>
      <c r="J275" s="72"/>
      <c r="K275" s="73"/>
      <c r="L275" s="73"/>
      <c r="M275" s="73"/>
      <c r="N275" s="74"/>
      <c r="P275" s="75"/>
      <c r="Q275" s="73"/>
      <c r="R275" s="73"/>
    </row>
    <row r="276" s="2" customFormat="1" spans="7:18">
      <c r="G276" s="71"/>
      <c r="H276" s="71"/>
      <c r="J276" s="72"/>
      <c r="K276" s="73"/>
      <c r="L276" s="73"/>
      <c r="M276" s="73"/>
      <c r="N276" s="74"/>
      <c r="P276" s="75"/>
      <c r="Q276" s="73"/>
      <c r="R276" s="73"/>
    </row>
    <row r="277" s="2" customFormat="1" spans="7:18">
      <c r="G277" s="71"/>
      <c r="H277" s="71"/>
      <c r="J277" s="72"/>
      <c r="K277" s="73"/>
      <c r="L277" s="73"/>
      <c r="M277" s="73"/>
      <c r="N277" s="74"/>
      <c r="P277" s="75"/>
      <c r="Q277" s="73"/>
      <c r="R277" s="73"/>
    </row>
    <row r="278" s="2" customFormat="1" spans="7:18">
      <c r="G278" s="71"/>
      <c r="H278" s="71"/>
      <c r="J278" s="72"/>
      <c r="K278" s="73"/>
      <c r="L278" s="73"/>
      <c r="M278" s="73"/>
      <c r="N278" s="74"/>
      <c r="P278" s="75"/>
      <c r="Q278" s="73"/>
      <c r="R278" s="73"/>
    </row>
  </sheetData>
  <sheetProtection password="C7BF" sheet="1" selectLockedCells="1" objects="1"/>
  <autoFilter ref="A2:O14">
    <extLst/>
  </autoFilter>
  <mergeCells count="1">
    <mergeCell ref="A1:R1"/>
  </mergeCells>
  <conditionalFormatting sqref="C3:C9">
    <cfRule type="duplicateValues" dxfId="0" priority="4"/>
  </conditionalFormatting>
  <conditionalFormatting sqref="C10:C14">
    <cfRule type="duplicateValues" dxfId="0" priority="3"/>
  </conditionalFormatting>
  <conditionalFormatting sqref="C2 C15:C1048576">
    <cfRule type="duplicateValues" dxfId="0" priority="10"/>
  </conditionalFormatting>
  <pageMargins left="0.75" right="0.75" top="1" bottom="1" header="0.5" footer="0.5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78"/>
  <sheetViews>
    <sheetView topLeftCell="B1" workbookViewId="0">
      <selection activeCell="A1" sqref="$A1:$XFD1048576"/>
    </sheetView>
  </sheetViews>
  <sheetFormatPr defaultColWidth="9" defaultRowHeight="13.5"/>
  <cols>
    <col min="1" max="1" width="6.125" style="4" customWidth="1"/>
    <col min="2" max="2" width="9.5" style="4" customWidth="1"/>
    <col min="3" max="3" width="11.625" style="4" customWidth="1"/>
    <col min="4" max="4" width="5.5" style="4" customWidth="1"/>
    <col min="5" max="5" width="9" style="4"/>
    <col min="6" max="6" width="15.875" style="4" customWidth="1"/>
    <col min="7" max="8" width="10.125" style="5" customWidth="1"/>
    <col min="9" max="9" width="15.7583333333333" style="4" customWidth="1"/>
    <col min="10" max="10" width="13.375" style="6" customWidth="1"/>
    <col min="11" max="12" width="13.375" style="7" customWidth="1"/>
    <col min="13" max="13" width="17.125" style="7" customWidth="1"/>
    <col min="14" max="14" width="9" style="8"/>
    <col min="15" max="15" width="9" style="4"/>
    <col min="16" max="16" width="9" style="9"/>
    <col min="17" max="17" width="14.375" style="7" customWidth="1"/>
    <col min="18" max="18" width="9" style="7"/>
    <col min="19" max="16384" width="9" style="10"/>
  </cols>
  <sheetData>
    <row r="1" ht="42" customHeight="1" spans="1:18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25"/>
      <c r="Q1" s="11"/>
      <c r="R1" s="11"/>
    </row>
    <row r="2" s="1" customFormat="1" ht="33" customHeight="1" spans="1:18">
      <c r="A2" s="12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3" t="s">
        <v>6</v>
      </c>
      <c r="G2" s="15" t="s">
        <v>7</v>
      </c>
      <c r="H2" s="15" t="s">
        <v>8</v>
      </c>
      <c r="I2" s="13" t="s">
        <v>9</v>
      </c>
      <c r="J2" s="26" t="s">
        <v>10</v>
      </c>
      <c r="K2" s="12" t="s">
        <v>11</v>
      </c>
      <c r="L2" s="12" t="s">
        <v>12</v>
      </c>
      <c r="M2" s="12" t="s">
        <v>13</v>
      </c>
      <c r="N2" s="27" t="s">
        <v>14</v>
      </c>
      <c r="O2" s="14" t="s">
        <v>15</v>
      </c>
      <c r="P2" s="28" t="s">
        <v>16</v>
      </c>
      <c r="Q2" s="12" t="s">
        <v>17</v>
      </c>
      <c r="R2" s="12" t="s">
        <v>18</v>
      </c>
    </row>
    <row r="3" s="2" customFormat="1" ht="16" customHeight="1" spans="1:18">
      <c r="A3" s="16">
        <v>1</v>
      </c>
      <c r="B3" s="134" t="s">
        <v>1592</v>
      </c>
      <c r="C3" s="134" t="s">
        <v>1593</v>
      </c>
      <c r="D3" s="134" t="s">
        <v>21</v>
      </c>
      <c r="E3" s="18">
        <v>8126</v>
      </c>
      <c r="F3" s="134" t="s">
        <v>1594</v>
      </c>
      <c r="G3" s="17">
        <v>17</v>
      </c>
      <c r="H3" s="17">
        <v>18</v>
      </c>
      <c r="I3" s="29">
        <v>86.8</v>
      </c>
      <c r="J3" s="30">
        <v>83.581</v>
      </c>
      <c r="K3" s="16">
        <v>84.306</v>
      </c>
      <c r="L3" s="31">
        <f t="shared" ref="L3:L64" si="0">K3/J3</f>
        <v>1.00867422021751</v>
      </c>
      <c r="M3" s="32">
        <f t="shared" ref="M3:M64" si="1">I3*L3</f>
        <v>87.5529223148802</v>
      </c>
      <c r="N3" s="33">
        <v>88.6</v>
      </c>
      <c r="O3" s="34">
        <f t="shared" ref="O3:O10" si="2">M3*0.5+N3*0.5</f>
        <v>88.0764611574401</v>
      </c>
      <c r="P3" s="35">
        <v>1</v>
      </c>
      <c r="Q3" s="32" t="s">
        <v>23</v>
      </c>
      <c r="R3" s="50"/>
    </row>
    <row r="4" s="2" customFormat="1" ht="16" customHeight="1" spans="1:18">
      <c r="A4" s="16">
        <v>2</v>
      </c>
      <c r="B4" s="134" t="s">
        <v>1595</v>
      </c>
      <c r="C4" s="134" t="s">
        <v>1596</v>
      </c>
      <c r="D4" s="134" t="s">
        <v>21</v>
      </c>
      <c r="E4" s="18">
        <v>8126</v>
      </c>
      <c r="F4" s="134" t="s">
        <v>1594</v>
      </c>
      <c r="G4" s="17">
        <v>17</v>
      </c>
      <c r="H4" s="17">
        <v>19</v>
      </c>
      <c r="I4" s="29">
        <v>90.2</v>
      </c>
      <c r="J4" s="30">
        <v>83.581</v>
      </c>
      <c r="K4" s="16">
        <v>84.306</v>
      </c>
      <c r="L4" s="31">
        <f t="shared" si="0"/>
        <v>1.00867422021751</v>
      </c>
      <c r="M4" s="32">
        <f t="shared" si="1"/>
        <v>90.9824146636197</v>
      </c>
      <c r="N4" s="33">
        <v>83.8</v>
      </c>
      <c r="O4" s="34">
        <f t="shared" si="2"/>
        <v>87.3912073318099</v>
      </c>
      <c r="P4" s="35">
        <v>2</v>
      </c>
      <c r="Q4" s="32" t="s">
        <v>23</v>
      </c>
      <c r="R4" s="50"/>
    </row>
    <row r="5" s="2" customFormat="1" ht="16" customHeight="1" spans="1:18">
      <c r="A5" s="16">
        <v>3</v>
      </c>
      <c r="B5" s="134" t="s">
        <v>1597</v>
      </c>
      <c r="C5" s="134" t="s">
        <v>1598</v>
      </c>
      <c r="D5" s="134" t="s">
        <v>21</v>
      </c>
      <c r="E5" s="18">
        <v>8126</v>
      </c>
      <c r="F5" s="134" t="s">
        <v>1594</v>
      </c>
      <c r="G5" s="17">
        <v>17</v>
      </c>
      <c r="H5" s="17">
        <v>1</v>
      </c>
      <c r="I5" s="29">
        <v>92.4</v>
      </c>
      <c r="J5" s="30">
        <v>83.581</v>
      </c>
      <c r="K5" s="16">
        <v>84.306</v>
      </c>
      <c r="L5" s="31">
        <f t="shared" si="0"/>
        <v>1.00867422021751</v>
      </c>
      <c r="M5" s="32">
        <f t="shared" si="1"/>
        <v>93.2014979480983</v>
      </c>
      <c r="N5" s="33">
        <v>81.1</v>
      </c>
      <c r="O5" s="34">
        <f t="shared" si="2"/>
        <v>87.1507489740491</v>
      </c>
      <c r="P5" s="35">
        <v>3</v>
      </c>
      <c r="Q5" s="32" t="s">
        <v>23</v>
      </c>
      <c r="R5" s="50"/>
    </row>
    <row r="6" s="2" customFormat="1" ht="16" customHeight="1" spans="1:18">
      <c r="A6" s="16">
        <v>4</v>
      </c>
      <c r="B6" s="134" t="s">
        <v>1599</v>
      </c>
      <c r="C6" s="134" t="s">
        <v>1600</v>
      </c>
      <c r="D6" s="134" t="s">
        <v>21</v>
      </c>
      <c r="E6" s="18">
        <v>8126</v>
      </c>
      <c r="F6" s="134" t="s">
        <v>1594</v>
      </c>
      <c r="G6" s="17">
        <v>18</v>
      </c>
      <c r="H6" s="17">
        <v>20</v>
      </c>
      <c r="I6" s="29">
        <v>91.2</v>
      </c>
      <c r="J6" s="30">
        <v>84.57</v>
      </c>
      <c r="K6" s="16">
        <v>84.306</v>
      </c>
      <c r="L6" s="31">
        <f t="shared" si="0"/>
        <v>0.996878325647393</v>
      </c>
      <c r="M6" s="32">
        <f t="shared" si="1"/>
        <v>90.9153032990422</v>
      </c>
      <c r="N6" s="33">
        <v>81.8</v>
      </c>
      <c r="O6" s="34">
        <f t="shared" si="2"/>
        <v>86.3576516495211</v>
      </c>
      <c r="P6" s="35">
        <v>4</v>
      </c>
      <c r="Q6" s="32" t="s">
        <v>23</v>
      </c>
      <c r="R6" s="50"/>
    </row>
    <row r="7" s="2" customFormat="1" ht="16" customHeight="1" spans="1:18">
      <c r="A7" s="16">
        <v>5</v>
      </c>
      <c r="B7" s="134" t="s">
        <v>1601</v>
      </c>
      <c r="C7" s="134" t="s">
        <v>1602</v>
      </c>
      <c r="D7" s="134" t="s">
        <v>21</v>
      </c>
      <c r="E7" s="18">
        <v>8126</v>
      </c>
      <c r="F7" s="134" t="s">
        <v>1594</v>
      </c>
      <c r="G7" s="17">
        <v>17</v>
      </c>
      <c r="H7" s="17">
        <v>13</v>
      </c>
      <c r="I7" s="29">
        <v>88.2</v>
      </c>
      <c r="J7" s="30">
        <v>83.581</v>
      </c>
      <c r="K7" s="16">
        <v>84.306</v>
      </c>
      <c r="L7" s="31">
        <f t="shared" si="0"/>
        <v>1.00867422021751</v>
      </c>
      <c r="M7" s="32">
        <f t="shared" si="1"/>
        <v>88.9650662231847</v>
      </c>
      <c r="N7" s="33">
        <v>82.55</v>
      </c>
      <c r="O7" s="34">
        <f t="shared" si="2"/>
        <v>85.7575331115924</v>
      </c>
      <c r="P7" s="35">
        <v>5</v>
      </c>
      <c r="Q7" s="32" t="s">
        <v>23</v>
      </c>
      <c r="R7" s="50"/>
    </row>
    <row r="8" s="2" customFormat="1" ht="16" customHeight="1" spans="1:18">
      <c r="A8" s="16">
        <v>6</v>
      </c>
      <c r="B8" s="134" t="s">
        <v>1603</v>
      </c>
      <c r="C8" s="134" t="s">
        <v>1604</v>
      </c>
      <c r="D8" s="134" t="s">
        <v>21</v>
      </c>
      <c r="E8" s="18">
        <v>8126</v>
      </c>
      <c r="F8" s="134" t="s">
        <v>1594</v>
      </c>
      <c r="G8" s="17">
        <v>16</v>
      </c>
      <c r="H8" s="17">
        <v>6</v>
      </c>
      <c r="I8" s="29">
        <v>87.6</v>
      </c>
      <c r="J8" s="30">
        <v>84.781</v>
      </c>
      <c r="K8" s="16">
        <v>84.306</v>
      </c>
      <c r="L8" s="31">
        <f t="shared" si="0"/>
        <v>0.994397329590356</v>
      </c>
      <c r="M8" s="32">
        <f t="shared" si="1"/>
        <v>87.1092060721152</v>
      </c>
      <c r="N8" s="33">
        <v>83.8</v>
      </c>
      <c r="O8" s="34">
        <f t="shared" si="2"/>
        <v>85.4546030360576</v>
      </c>
      <c r="P8" s="35">
        <v>6</v>
      </c>
      <c r="Q8" s="32" t="s">
        <v>23</v>
      </c>
      <c r="R8" s="50"/>
    </row>
    <row r="9" s="2" customFormat="1" ht="16" customHeight="1" spans="1:18">
      <c r="A9" s="16">
        <v>7</v>
      </c>
      <c r="B9" s="134" t="s">
        <v>1605</v>
      </c>
      <c r="C9" s="134" t="s">
        <v>1606</v>
      </c>
      <c r="D9" s="134" t="s">
        <v>21</v>
      </c>
      <c r="E9" s="18">
        <v>8126</v>
      </c>
      <c r="F9" s="134" t="s">
        <v>1594</v>
      </c>
      <c r="G9" s="17">
        <v>17</v>
      </c>
      <c r="H9" s="17">
        <v>17</v>
      </c>
      <c r="I9" s="29">
        <v>90.4</v>
      </c>
      <c r="J9" s="30">
        <v>83.581</v>
      </c>
      <c r="K9" s="16">
        <v>84.306</v>
      </c>
      <c r="L9" s="31">
        <f t="shared" si="0"/>
        <v>1.00867422021751</v>
      </c>
      <c r="M9" s="32">
        <f t="shared" si="1"/>
        <v>91.1841495076632</v>
      </c>
      <c r="N9" s="33">
        <v>78.75</v>
      </c>
      <c r="O9" s="34">
        <f t="shared" si="2"/>
        <v>84.9670747538316</v>
      </c>
      <c r="P9" s="35">
        <v>7</v>
      </c>
      <c r="Q9" s="32" t="s">
        <v>23</v>
      </c>
      <c r="R9" s="50"/>
    </row>
    <row r="10" s="2" customFormat="1" ht="16" customHeight="1" spans="1:18">
      <c r="A10" s="16">
        <v>8</v>
      </c>
      <c r="B10" s="134" t="s">
        <v>1607</v>
      </c>
      <c r="C10" s="134" t="s">
        <v>1608</v>
      </c>
      <c r="D10" s="134" t="s">
        <v>21</v>
      </c>
      <c r="E10" s="18">
        <v>8126</v>
      </c>
      <c r="F10" s="134" t="s">
        <v>1594</v>
      </c>
      <c r="G10" s="17">
        <v>18</v>
      </c>
      <c r="H10" s="17">
        <v>7</v>
      </c>
      <c r="I10" s="29">
        <v>87</v>
      </c>
      <c r="J10" s="30">
        <v>84.57</v>
      </c>
      <c r="K10" s="16">
        <v>84.306</v>
      </c>
      <c r="L10" s="31">
        <f t="shared" si="0"/>
        <v>0.996878325647393</v>
      </c>
      <c r="M10" s="32">
        <f t="shared" si="1"/>
        <v>86.7284143313232</v>
      </c>
      <c r="N10" s="33">
        <v>82.6</v>
      </c>
      <c r="O10" s="34">
        <f t="shared" si="2"/>
        <v>84.6642071656616</v>
      </c>
      <c r="P10" s="35">
        <v>8</v>
      </c>
      <c r="Q10" s="32" t="s">
        <v>23</v>
      </c>
      <c r="R10" s="50"/>
    </row>
    <row r="11" s="2" customFormat="1" ht="16" customHeight="1" spans="1:18">
      <c r="A11" s="16">
        <v>9</v>
      </c>
      <c r="B11" s="134" t="s">
        <v>1609</v>
      </c>
      <c r="C11" s="134" t="s">
        <v>1610</v>
      </c>
      <c r="D11" s="134" t="s">
        <v>21</v>
      </c>
      <c r="E11" s="18">
        <v>8126</v>
      </c>
      <c r="F11" s="134" t="s">
        <v>1594</v>
      </c>
      <c r="G11" s="17">
        <v>18</v>
      </c>
      <c r="H11" s="17">
        <v>10</v>
      </c>
      <c r="I11" s="29">
        <v>87.4</v>
      </c>
      <c r="J11" s="30">
        <v>84.57</v>
      </c>
      <c r="K11" s="16">
        <v>84.306</v>
      </c>
      <c r="L11" s="31">
        <f t="shared" si="0"/>
        <v>0.996878325647393</v>
      </c>
      <c r="M11" s="32">
        <f t="shared" si="1"/>
        <v>87.1271656615821</v>
      </c>
      <c r="N11" s="33">
        <v>81.9</v>
      </c>
      <c r="O11" s="34">
        <f t="shared" ref="O11:O74" si="3">M11*0.5+N11*0.5</f>
        <v>84.5135828307911</v>
      </c>
      <c r="P11" s="35">
        <v>9</v>
      </c>
      <c r="Q11" s="32" t="s">
        <v>23</v>
      </c>
      <c r="R11" s="50"/>
    </row>
    <row r="12" s="2" customFormat="1" ht="16" customHeight="1" spans="1:18">
      <c r="A12" s="16">
        <v>10</v>
      </c>
      <c r="B12" s="134" t="s">
        <v>1611</v>
      </c>
      <c r="C12" s="134" t="s">
        <v>1612</v>
      </c>
      <c r="D12" s="134" t="s">
        <v>21</v>
      </c>
      <c r="E12" s="18">
        <v>8126</v>
      </c>
      <c r="F12" s="134" t="s">
        <v>1594</v>
      </c>
      <c r="G12" s="17">
        <v>16</v>
      </c>
      <c r="H12" s="17">
        <v>15</v>
      </c>
      <c r="I12" s="29">
        <v>86.4</v>
      </c>
      <c r="J12" s="30">
        <v>84.781</v>
      </c>
      <c r="K12" s="16">
        <v>84.306</v>
      </c>
      <c r="L12" s="31">
        <f t="shared" si="0"/>
        <v>0.994397329590356</v>
      </c>
      <c r="M12" s="32">
        <f t="shared" si="1"/>
        <v>85.9159292766068</v>
      </c>
      <c r="N12" s="33">
        <v>82.8</v>
      </c>
      <c r="O12" s="34">
        <f t="shared" si="3"/>
        <v>84.3579646383034</v>
      </c>
      <c r="P12" s="35">
        <v>10</v>
      </c>
      <c r="Q12" s="32" t="s">
        <v>23</v>
      </c>
      <c r="R12" s="50"/>
    </row>
    <row r="13" s="2" customFormat="1" ht="16" customHeight="1" spans="1:18">
      <c r="A13" s="16">
        <v>11</v>
      </c>
      <c r="B13" s="134" t="s">
        <v>1613</v>
      </c>
      <c r="C13" s="134" t="s">
        <v>1614</v>
      </c>
      <c r="D13" s="134" t="s">
        <v>21</v>
      </c>
      <c r="E13" s="18">
        <v>8126</v>
      </c>
      <c r="F13" s="134" t="s">
        <v>1594</v>
      </c>
      <c r="G13" s="17">
        <v>16</v>
      </c>
      <c r="H13" s="17">
        <v>1</v>
      </c>
      <c r="I13" s="29">
        <v>87.8</v>
      </c>
      <c r="J13" s="30">
        <v>84.781</v>
      </c>
      <c r="K13" s="16">
        <v>84.306</v>
      </c>
      <c r="L13" s="31">
        <f t="shared" si="0"/>
        <v>0.994397329590356</v>
      </c>
      <c r="M13" s="32">
        <f t="shared" si="1"/>
        <v>87.3080855380333</v>
      </c>
      <c r="N13" s="33">
        <v>80.95</v>
      </c>
      <c r="O13" s="34">
        <f t="shared" si="3"/>
        <v>84.1290427690166</v>
      </c>
      <c r="P13" s="35">
        <v>11</v>
      </c>
      <c r="Q13" s="32" t="s">
        <v>23</v>
      </c>
      <c r="R13" s="50"/>
    </row>
    <row r="14" s="2" customFormat="1" ht="16" customHeight="1" spans="1:18">
      <c r="A14" s="16">
        <v>12</v>
      </c>
      <c r="B14" s="134" t="s">
        <v>1615</v>
      </c>
      <c r="C14" s="134" t="s">
        <v>1616</v>
      </c>
      <c r="D14" s="134" t="s">
        <v>21</v>
      </c>
      <c r="E14" s="18">
        <v>8126</v>
      </c>
      <c r="F14" s="134" t="s">
        <v>1594</v>
      </c>
      <c r="G14" s="17">
        <v>16</v>
      </c>
      <c r="H14" s="17">
        <v>11</v>
      </c>
      <c r="I14" s="29">
        <v>88.8</v>
      </c>
      <c r="J14" s="30">
        <v>84.781</v>
      </c>
      <c r="K14" s="16">
        <v>84.306</v>
      </c>
      <c r="L14" s="31">
        <f t="shared" si="0"/>
        <v>0.994397329590356</v>
      </c>
      <c r="M14" s="32">
        <f t="shared" si="1"/>
        <v>88.3024828676236</v>
      </c>
      <c r="N14" s="33">
        <v>79.9</v>
      </c>
      <c r="O14" s="34">
        <f t="shared" si="3"/>
        <v>84.1012414338118</v>
      </c>
      <c r="P14" s="35">
        <v>12</v>
      </c>
      <c r="Q14" s="32" t="s">
        <v>23</v>
      </c>
      <c r="R14" s="50"/>
    </row>
    <row r="15" s="2" customFormat="1" ht="16" customHeight="1" spans="1:18">
      <c r="A15" s="16">
        <v>13</v>
      </c>
      <c r="B15" s="134" t="s">
        <v>1617</v>
      </c>
      <c r="C15" s="134" t="s">
        <v>1618</v>
      </c>
      <c r="D15" s="134" t="s">
        <v>21</v>
      </c>
      <c r="E15" s="18">
        <v>8126</v>
      </c>
      <c r="F15" s="134" t="s">
        <v>1594</v>
      </c>
      <c r="G15" s="17">
        <v>18</v>
      </c>
      <c r="H15" s="17">
        <v>5</v>
      </c>
      <c r="I15" s="29">
        <v>87.6</v>
      </c>
      <c r="J15" s="30">
        <v>84.57</v>
      </c>
      <c r="K15" s="16">
        <v>84.306</v>
      </c>
      <c r="L15" s="31">
        <f t="shared" si="0"/>
        <v>0.996878325647393</v>
      </c>
      <c r="M15" s="32">
        <f t="shared" si="1"/>
        <v>87.3265413267116</v>
      </c>
      <c r="N15" s="33">
        <v>80.45</v>
      </c>
      <c r="O15" s="34">
        <f t="shared" si="3"/>
        <v>83.8882706633558</v>
      </c>
      <c r="P15" s="35">
        <v>13</v>
      </c>
      <c r="Q15" s="32" t="s">
        <v>23</v>
      </c>
      <c r="R15" s="50"/>
    </row>
    <row r="16" s="2" customFormat="1" ht="16" customHeight="1" spans="1:18">
      <c r="A16" s="16">
        <v>14</v>
      </c>
      <c r="B16" s="134" t="s">
        <v>1619</v>
      </c>
      <c r="C16" s="134" t="s">
        <v>1620</v>
      </c>
      <c r="D16" s="134" t="s">
        <v>21</v>
      </c>
      <c r="E16" s="18">
        <v>8126</v>
      </c>
      <c r="F16" s="134" t="s">
        <v>1594</v>
      </c>
      <c r="G16" s="17">
        <v>16</v>
      </c>
      <c r="H16" s="17">
        <v>3</v>
      </c>
      <c r="I16" s="29">
        <v>89.8</v>
      </c>
      <c r="J16" s="30">
        <v>84.781</v>
      </c>
      <c r="K16" s="16">
        <v>84.306</v>
      </c>
      <c r="L16" s="31">
        <f t="shared" si="0"/>
        <v>0.994397329590356</v>
      </c>
      <c r="M16" s="32">
        <f t="shared" si="1"/>
        <v>89.296880197214</v>
      </c>
      <c r="N16" s="33">
        <v>78</v>
      </c>
      <c r="O16" s="34">
        <f t="shared" si="3"/>
        <v>83.648440098607</v>
      </c>
      <c r="P16" s="35">
        <v>14</v>
      </c>
      <c r="Q16" s="32" t="s">
        <v>23</v>
      </c>
      <c r="R16" s="50"/>
    </row>
    <row r="17" s="2" customFormat="1" ht="16" customHeight="1" spans="1:18">
      <c r="A17" s="16">
        <v>15</v>
      </c>
      <c r="B17" s="134" t="s">
        <v>1621</v>
      </c>
      <c r="C17" s="134" t="s">
        <v>1622</v>
      </c>
      <c r="D17" s="134" t="s">
        <v>21</v>
      </c>
      <c r="E17" s="18">
        <v>8126</v>
      </c>
      <c r="F17" s="134" t="s">
        <v>1594</v>
      </c>
      <c r="G17" s="17">
        <v>18</v>
      </c>
      <c r="H17" s="17">
        <v>8</v>
      </c>
      <c r="I17" s="29">
        <v>85.4</v>
      </c>
      <c r="J17" s="30">
        <v>84.57</v>
      </c>
      <c r="K17" s="16">
        <v>84.306</v>
      </c>
      <c r="L17" s="31">
        <f t="shared" si="0"/>
        <v>0.996878325647393</v>
      </c>
      <c r="M17" s="32">
        <f t="shared" si="1"/>
        <v>85.1334090102874</v>
      </c>
      <c r="N17" s="33">
        <v>82.1</v>
      </c>
      <c r="O17" s="34">
        <f t="shared" si="3"/>
        <v>83.6167045051437</v>
      </c>
      <c r="P17" s="35">
        <v>15</v>
      </c>
      <c r="Q17" s="32" t="s">
        <v>23</v>
      </c>
      <c r="R17" s="50"/>
    </row>
    <row r="18" s="2" customFormat="1" ht="16" customHeight="1" spans="1:18">
      <c r="A18" s="16">
        <v>16</v>
      </c>
      <c r="B18" s="134" t="s">
        <v>1623</v>
      </c>
      <c r="C18" s="134" t="s">
        <v>1624</v>
      </c>
      <c r="D18" s="134" t="s">
        <v>21</v>
      </c>
      <c r="E18" s="18">
        <v>8126</v>
      </c>
      <c r="F18" s="134" t="s">
        <v>1594</v>
      </c>
      <c r="G18" s="17">
        <v>17</v>
      </c>
      <c r="H18" s="17">
        <v>3</v>
      </c>
      <c r="I18" s="29">
        <v>88</v>
      </c>
      <c r="J18" s="30">
        <v>83.581</v>
      </c>
      <c r="K18" s="16">
        <v>84.306</v>
      </c>
      <c r="L18" s="31">
        <f t="shared" si="0"/>
        <v>1.00867422021751</v>
      </c>
      <c r="M18" s="32">
        <f t="shared" si="1"/>
        <v>88.7633313791412</v>
      </c>
      <c r="N18" s="33">
        <v>78.05</v>
      </c>
      <c r="O18" s="34">
        <f t="shared" si="3"/>
        <v>83.4066656895706</v>
      </c>
      <c r="P18" s="35">
        <v>16</v>
      </c>
      <c r="Q18" s="32" t="s">
        <v>23</v>
      </c>
      <c r="R18" s="50"/>
    </row>
    <row r="19" s="2" customFormat="1" ht="16" customHeight="1" spans="1:18">
      <c r="A19" s="16">
        <v>17</v>
      </c>
      <c r="B19" s="134" t="s">
        <v>1625</v>
      </c>
      <c r="C19" s="134" t="s">
        <v>1626</v>
      </c>
      <c r="D19" s="134" t="s">
        <v>102</v>
      </c>
      <c r="E19" s="18">
        <v>8126</v>
      </c>
      <c r="F19" s="134" t="s">
        <v>1594</v>
      </c>
      <c r="G19" s="17">
        <v>17</v>
      </c>
      <c r="H19" s="17">
        <v>21</v>
      </c>
      <c r="I19" s="29">
        <v>86.6</v>
      </c>
      <c r="J19" s="30">
        <v>83.581</v>
      </c>
      <c r="K19" s="16">
        <v>84.306</v>
      </c>
      <c r="L19" s="31">
        <f t="shared" si="0"/>
        <v>1.00867422021751</v>
      </c>
      <c r="M19" s="32">
        <f t="shared" si="1"/>
        <v>87.3511874708366</v>
      </c>
      <c r="N19" s="33">
        <v>78.95</v>
      </c>
      <c r="O19" s="34">
        <f t="shared" si="3"/>
        <v>83.1505937354183</v>
      </c>
      <c r="P19" s="35">
        <v>17</v>
      </c>
      <c r="Q19" s="32" t="s">
        <v>23</v>
      </c>
      <c r="R19" s="50"/>
    </row>
    <row r="20" s="2" customFormat="1" ht="16" customHeight="1" spans="1:18">
      <c r="A20" s="16">
        <v>18</v>
      </c>
      <c r="B20" s="134" t="s">
        <v>1627</v>
      </c>
      <c r="C20" s="134" t="s">
        <v>1628</v>
      </c>
      <c r="D20" s="134" t="s">
        <v>21</v>
      </c>
      <c r="E20" s="18">
        <v>8126</v>
      </c>
      <c r="F20" s="134" t="s">
        <v>1594</v>
      </c>
      <c r="G20" s="17">
        <v>18</v>
      </c>
      <c r="H20" s="17">
        <v>9</v>
      </c>
      <c r="I20" s="29">
        <v>80.4</v>
      </c>
      <c r="J20" s="30">
        <v>84.57</v>
      </c>
      <c r="K20" s="16">
        <v>84.306</v>
      </c>
      <c r="L20" s="31">
        <f t="shared" si="0"/>
        <v>0.996878325647393</v>
      </c>
      <c r="M20" s="32">
        <f t="shared" si="1"/>
        <v>80.1490173820504</v>
      </c>
      <c r="N20" s="33">
        <v>86.15</v>
      </c>
      <c r="O20" s="34">
        <f t="shared" si="3"/>
        <v>83.1495086910252</v>
      </c>
      <c r="P20" s="35">
        <v>18</v>
      </c>
      <c r="Q20" s="32" t="s">
        <v>23</v>
      </c>
      <c r="R20" s="50"/>
    </row>
    <row r="21" s="2" customFormat="1" ht="16" customHeight="1" spans="1:18">
      <c r="A21" s="16">
        <v>19</v>
      </c>
      <c r="B21" s="134" t="s">
        <v>1629</v>
      </c>
      <c r="C21" s="134" t="s">
        <v>1630</v>
      </c>
      <c r="D21" s="134" t="s">
        <v>21</v>
      </c>
      <c r="E21" s="18">
        <v>8126</v>
      </c>
      <c r="F21" s="134" t="s">
        <v>1594</v>
      </c>
      <c r="G21" s="17">
        <v>16</v>
      </c>
      <c r="H21" s="17">
        <v>21</v>
      </c>
      <c r="I21" s="29">
        <v>84.6</v>
      </c>
      <c r="J21" s="30">
        <v>84.781</v>
      </c>
      <c r="K21" s="16">
        <v>84.306</v>
      </c>
      <c r="L21" s="31">
        <f t="shared" si="0"/>
        <v>0.994397329590356</v>
      </c>
      <c r="M21" s="32">
        <f t="shared" si="1"/>
        <v>84.1260140833441</v>
      </c>
      <c r="N21" s="33">
        <v>81.85</v>
      </c>
      <c r="O21" s="34">
        <f t="shared" si="3"/>
        <v>82.9880070416721</v>
      </c>
      <c r="P21" s="35">
        <v>19</v>
      </c>
      <c r="Q21" s="32" t="s">
        <v>23</v>
      </c>
      <c r="R21" s="50"/>
    </row>
    <row r="22" s="2" customFormat="1" ht="16" customHeight="1" spans="1:18">
      <c r="A22" s="16">
        <v>20</v>
      </c>
      <c r="B22" s="134" t="s">
        <v>1631</v>
      </c>
      <c r="C22" s="134" t="s">
        <v>1632</v>
      </c>
      <c r="D22" s="134" t="s">
        <v>21</v>
      </c>
      <c r="E22" s="18">
        <v>8126</v>
      </c>
      <c r="F22" s="134" t="s">
        <v>1594</v>
      </c>
      <c r="G22" s="17">
        <v>17</v>
      </c>
      <c r="H22" s="17">
        <v>14</v>
      </c>
      <c r="I22" s="29">
        <v>79.8</v>
      </c>
      <c r="J22" s="30">
        <v>83.581</v>
      </c>
      <c r="K22" s="16">
        <v>84.306</v>
      </c>
      <c r="L22" s="31">
        <f t="shared" si="0"/>
        <v>1.00867422021751</v>
      </c>
      <c r="M22" s="32">
        <f t="shared" si="1"/>
        <v>80.4922027733576</v>
      </c>
      <c r="N22" s="33">
        <v>85.2</v>
      </c>
      <c r="O22" s="34">
        <f t="shared" si="3"/>
        <v>82.8461013866788</v>
      </c>
      <c r="P22" s="35">
        <v>20</v>
      </c>
      <c r="Q22" s="32" t="s">
        <v>23</v>
      </c>
      <c r="R22" s="50"/>
    </row>
    <row r="23" s="2" customFormat="1" ht="16" customHeight="1" spans="1:18">
      <c r="A23" s="16">
        <v>21</v>
      </c>
      <c r="B23" s="134" t="s">
        <v>1633</v>
      </c>
      <c r="C23" s="134" t="s">
        <v>1634</v>
      </c>
      <c r="D23" s="134" t="s">
        <v>21</v>
      </c>
      <c r="E23" s="18">
        <v>8126</v>
      </c>
      <c r="F23" s="134" t="s">
        <v>1594</v>
      </c>
      <c r="G23" s="17">
        <v>16</v>
      </c>
      <c r="H23" s="17">
        <v>18</v>
      </c>
      <c r="I23" s="29">
        <v>83.4</v>
      </c>
      <c r="J23" s="30">
        <v>84.781</v>
      </c>
      <c r="K23" s="16">
        <v>84.306</v>
      </c>
      <c r="L23" s="31">
        <f t="shared" si="0"/>
        <v>0.994397329590356</v>
      </c>
      <c r="M23" s="32">
        <f t="shared" si="1"/>
        <v>82.9327372878357</v>
      </c>
      <c r="N23" s="33">
        <v>82.6</v>
      </c>
      <c r="O23" s="34">
        <f t="shared" si="3"/>
        <v>82.7663686439178</v>
      </c>
      <c r="P23" s="35">
        <v>21</v>
      </c>
      <c r="Q23" s="32" t="s">
        <v>23</v>
      </c>
      <c r="R23" s="50"/>
    </row>
    <row r="24" s="2" customFormat="1" ht="16" customHeight="1" spans="1:18">
      <c r="A24" s="16">
        <v>22</v>
      </c>
      <c r="B24" s="134" t="s">
        <v>1635</v>
      </c>
      <c r="C24" s="134" t="s">
        <v>1636</v>
      </c>
      <c r="D24" s="134" t="s">
        <v>21</v>
      </c>
      <c r="E24" s="18">
        <v>8126</v>
      </c>
      <c r="F24" s="134" t="s">
        <v>1594</v>
      </c>
      <c r="G24" s="17">
        <v>16</v>
      </c>
      <c r="H24" s="17">
        <v>12</v>
      </c>
      <c r="I24" s="29">
        <v>87.4</v>
      </c>
      <c r="J24" s="30">
        <v>84.781</v>
      </c>
      <c r="K24" s="16">
        <v>84.306</v>
      </c>
      <c r="L24" s="31">
        <f t="shared" si="0"/>
        <v>0.994397329590356</v>
      </c>
      <c r="M24" s="32">
        <f t="shared" si="1"/>
        <v>86.9103266061971</v>
      </c>
      <c r="N24" s="33">
        <v>78.5</v>
      </c>
      <c r="O24" s="34">
        <f t="shared" si="3"/>
        <v>82.7051633030986</v>
      </c>
      <c r="P24" s="35">
        <v>22</v>
      </c>
      <c r="Q24" s="32" t="s">
        <v>23</v>
      </c>
      <c r="R24" s="50"/>
    </row>
    <row r="25" s="2" customFormat="1" ht="16" customHeight="1" spans="1:18">
      <c r="A25" s="16">
        <v>23</v>
      </c>
      <c r="B25" s="134" t="s">
        <v>1637</v>
      </c>
      <c r="C25" s="134" t="s">
        <v>1638</v>
      </c>
      <c r="D25" s="134" t="s">
        <v>21</v>
      </c>
      <c r="E25" s="18">
        <v>8126</v>
      </c>
      <c r="F25" s="134" t="s">
        <v>1594</v>
      </c>
      <c r="G25" s="17">
        <v>18</v>
      </c>
      <c r="H25" s="17">
        <v>11</v>
      </c>
      <c r="I25" s="29">
        <v>87.8</v>
      </c>
      <c r="J25" s="30">
        <v>84.57</v>
      </c>
      <c r="K25" s="16">
        <v>84.306</v>
      </c>
      <c r="L25" s="31">
        <f t="shared" si="0"/>
        <v>0.996878325647393</v>
      </c>
      <c r="M25" s="32">
        <f t="shared" si="1"/>
        <v>87.5259169918411</v>
      </c>
      <c r="N25" s="33">
        <v>77.6</v>
      </c>
      <c r="O25" s="34">
        <f t="shared" si="3"/>
        <v>82.5629584959205</v>
      </c>
      <c r="P25" s="35">
        <v>23</v>
      </c>
      <c r="Q25" s="32" t="s">
        <v>23</v>
      </c>
      <c r="R25" s="50"/>
    </row>
    <row r="26" s="2" customFormat="1" ht="16" customHeight="1" spans="1:18">
      <c r="A26" s="16">
        <v>24</v>
      </c>
      <c r="B26" s="134" t="s">
        <v>1639</v>
      </c>
      <c r="C26" s="134" t="s">
        <v>600</v>
      </c>
      <c r="D26" s="134" t="s">
        <v>21</v>
      </c>
      <c r="E26" s="18">
        <v>8126</v>
      </c>
      <c r="F26" s="134" t="s">
        <v>1594</v>
      </c>
      <c r="G26" s="17">
        <v>18</v>
      </c>
      <c r="H26" s="17">
        <v>19</v>
      </c>
      <c r="I26" s="29">
        <v>83.2</v>
      </c>
      <c r="J26" s="30">
        <v>84.57</v>
      </c>
      <c r="K26" s="16">
        <v>84.306</v>
      </c>
      <c r="L26" s="31">
        <f t="shared" si="0"/>
        <v>0.996878325647393</v>
      </c>
      <c r="M26" s="32">
        <f t="shared" si="1"/>
        <v>82.9402766938631</v>
      </c>
      <c r="N26" s="33">
        <v>82.1</v>
      </c>
      <c r="O26" s="34">
        <f t="shared" si="3"/>
        <v>82.5201383469315</v>
      </c>
      <c r="P26" s="35">
        <v>24</v>
      </c>
      <c r="Q26" s="32" t="s">
        <v>23</v>
      </c>
      <c r="R26" s="50"/>
    </row>
    <row r="27" s="2" customFormat="1" ht="16" customHeight="1" spans="1:18">
      <c r="A27" s="16">
        <v>25</v>
      </c>
      <c r="B27" s="134" t="s">
        <v>1640</v>
      </c>
      <c r="C27" s="134" t="s">
        <v>1641</v>
      </c>
      <c r="D27" s="134" t="s">
        <v>21</v>
      </c>
      <c r="E27" s="18">
        <v>8126</v>
      </c>
      <c r="F27" s="134" t="s">
        <v>1594</v>
      </c>
      <c r="G27" s="17">
        <v>17</v>
      </c>
      <c r="H27" s="17">
        <v>2</v>
      </c>
      <c r="I27" s="29">
        <v>86</v>
      </c>
      <c r="J27" s="30">
        <v>83.581</v>
      </c>
      <c r="K27" s="16">
        <v>84.306</v>
      </c>
      <c r="L27" s="31">
        <f t="shared" si="0"/>
        <v>1.00867422021751</v>
      </c>
      <c r="M27" s="32">
        <f t="shared" si="1"/>
        <v>86.7459829387061</v>
      </c>
      <c r="N27" s="33">
        <v>78.25</v>
      </c>
      <c r="O27" s="34">
        <f t="shared" si="3"/>
        <v>82.4979914693531</v>
      </c>
      <c r="P27" s="35">
        <v>25</v>
      </c>
      <c r="Q27" s="32" t="s">
        <v>23</v>
      </c>
      <c r="R27" s="50"/>
    </row>
    <row r="28" s="2" customFormat="1" ht="16" customHeight="1" spans="1:18">
      <c r="A28" s="16">
        <v>26</v>
      </c>
      <c r="B28" s="134" t="s">
        <v>1642</v>
      </c>
      <c r="C28" s="134" t="s">
        <v>1643</v>
      </c>
      <c r="D28" s="134" t="s">
        <v>21</v>
      </c>
      <c r="E28" s="18">
        <v>8126</v>
      </c>
      <c r="F28" s="134" t="s">
        <v>1594</v>
      </c>
      <c r="G28" s="17">
        <v>18</v>
      </c>
      <c r="H28" s="17">
        <v>16</v>
      </c>
      <c r="I28" s="29">
        <v>84.6</v>
      </c>
      <c r="J28" s="30">
        <v>84.57</v>
      </c>
      <c r="K28" s="16">
        <v>84.306</v>
      </c>
      <c r="L28" s="31">
        <f t="shared" si="0"/>
        <v>0.996878325647393</v>
      </c>
      <c r="M28" s="32">
        <f t="shared" si="1"/>
        <v>84.3359063497694</v>
      </c>
      <c r="N28" s="33">
        <v>80.45</v>
      </c>
      <c r="O28" s="34">
        <f t="shared" si="3"/>
        <v>82.3929531748847</v>
      </c>
      <c r="P28" s="35">
        <v>26</v>
      </c>
      <c r="Q28" s="32" t="s">
        <v>23</v>
      </c>
      <c r="R28" s="50"/>
    </row>
    <row r="29" s="2" customFormat="1" ht="16" customHeight="1" spans="1:18">
      <c r="A29" s="16">
        <v>27</v>
      </c>
      <c r="B29" s="134" t="s">
        <v>1644</v>
      </c>
      <c r="C29" s="134" t="s">
        <v>1645</v>
      </c>
      <c r="D29" s="134" t="s">
        <v>21</v>
      </c>
      <c r="E29" s="18">
        <v>8126</v>
      </c>
      <c r="F29" s="134" t="s">
        <v>1594</v>
      </c>
      <c r="G29" s="17">
        <v>17</v>
      </c>
      <c r="H29" s="17">
        <v>9</v>
      </c>
      <c r="I29" s="29">
        <v>83.6</v>
      </c>
      <c r="J29" s="30">
        <v>83.581</v>
      </c>
      <c r="K29" s="16">
        <v>84.306</v>
      </c>
      <c r="L29" s="31">
        <f t="shared" si="0"/>
        <v>1.00867422021751</v>
      </c>
      <c r="M29" s="32">
        <f t="shared" si="1"/>
        <v>84.3251648101841</v>
      </c>
      <c r="N29" s="33">
        <v>80.45</v>
      </c>
      <c r="O29" s="34">
        <f t="shared" si="3"/>
        <v>82.3875824050921</v>
      </c>
      <c r="P29" s="35">
        <v>27</v>
      </c>
      <c r="Q29" s="32" t="s">
        <v>23</v>
      </c>
      <c r="R29" s="50"/>
    </row>
    <row r="30" s="2" customFormat="1" ht="16" customHeight="1" spans="1:18">
      <c r="A30" s="16">
        <v>28</v>
      </c>
      <c r="B30" s="134" t="s">
        <v>1646</v>
      </c>
      <c r="C30" s="134" t="s">
        <v>1647</v>
      </c>
      <c r="D30" s="134" t="s">
        <v>21</v>
      </c>
      <c r="E30" s="18">
        <v>8126</v>
      </c>
      <c r="F30" s="134" t="s">
        <v>1594</v>
      </c>
      <c r="G30" s="17">
        <v>18</v>
      </c>
      <c r="H30" s="17">
        <v>18</v>
      </c>
      <c r="I30" s="29">
        <v>84.6</v>
      </c>
      <c r="J30" s="30">
        <v>84.57</v>
      </c>
      <c r="K30" s="16">
        <v>84.306</v>
      </c>
      <c r="L30" s="31">
        <f t="shared" si="0"/>
        <v>0.996878325647393</v>
      </c>
      <c r="M30" s="32">
        <f t="shared" si="1"/>
        <v>84.3359063497694</v>
      </c>
      <c r="N30" s="33">
        <v>80.15</v>
      </c>
      <c r="O30" s="34">
        <f t="shared" si="3"/>
        <v>82.2429531748847</v>
      </c>
      <c r="P30" s="35">
        <v>28</v>
      </c>
      <c r="Q30" s="32" t="s">
        <v>23</v>
      </c>
      <c r="R30" s="50"/>
    </row>
    <row r="31" s="2" customFormat="1" ht="16" customHeight="1" spans="1:18">
      <c r="A31" s="16">
        <v>29</v>
      </c>
      <c r="B31" s="134" t="s">
        <v>1648</v>
      </c>
      <c r="C31" s="134" t="s">
        <v>1649</v>
      </c>
      <c r="D31" s="134" t="s">
        <v>21</v>
      </c>
      <c r="E31" s="18">
        <v>8126</v>
      </c>
      <c r="F31" s="134" t="s">
        <v>1594</v>
      </c>
      <c r="G31" s="17">
        <v>17</v>
      </c>
      <c r="H31" s="17">
        <v>20</v>
      </c>
      <c r="I31" s="29">
        <v>81.8</v>
      </c>
      <c r="J31" s="30">
        <v>83.581</v>
      </c>
      <c r="K31" s="16">
        <v>84.306</v>
      </c>
      <c r="L31" s="31">
        <f t="shared" si="0"/>
        <v>1.00867422021751</v>
      </c>
      <c r="M31" s="32">
        <f t="shared" si="1"/>
        <v>82.5095512137926</v>
      </c>
      <c r="N31" s="33">
        <v>81.8</v>
      </c>
      <c r="O31" s="34">
        <f t="shared" si="3"/>
        <v>82.1547756068963</v>
      </c>
      <c r="P31" s="35">
        <v>29</v>
      </c>
      <c r="Q31" s="32" t="s">
        <v>23</v>
      </c>
      <c r="R31" s="50"/>
    </row>
    <row r="32" s="3" customFormat="1" ht="16" customHeight="1" spans="1:18">
      <c r="A32" s="19">
        <v>30</v>
      </c>
      <c r="B32" s="137" t="s">
        <v>1650</v>
      </c>
      <c r="C32" s="137" t="s">
        <v>1651</v>
      </c>
      <c r="D32" s="137" t="s">
        <v>21</v>
      </c>
      <c r="E32" s="21">
        <v>8126</v>
      </c>
      <c r="F32" s="137" t="s">
        <v>1594</v>
      </c>
      <c r="G32" s="20">
        <v>16</v>
      </c>
      <c r="H32" s="20">
        <v>19</v>
      </c>
      <c r="I32" s="36">
        <v>84.8</v>
      </c>
      <c r="J32" s="37">
        <v>84.781</v>
      </c>
      <c r="K32" s="19">
        <v>84.306</v>
      </c>
      <c r="L32" s="38">
        <f t="shared" si="0"/>
        <v>0.994397329590356</v>
      </c>
      <c r="M32" s="39">
        <f t="shared" si="1"/>
        <v>84.3248935492622</v>
      </c>
      <c r="N32" s="40">
        <v>79.7</v>
      </c>
      <c r="O32" s="41">
        <f t="shared" si="3"/>
        <v>82.0124467746311</v>
      </c>
      <c r="P32" s="42">
        <v>30</v>
      </c>
      <c r="Q32" s="39" t="s">
        <v>23</v>
      </c>
      <c r="R32" s="51"/>
    </row>
    <row r="33" s="2" customFormat="1" ht="16" customHeight="1" spans="1:18">
      <c r="A33" s="22">
        <v>31</v>
      </c>
      <c r="B33" s="136" t="s">
        <v>1652</v>
      </c>
      <c r="C33" s="136" t="s">
        <v>1653</v>
      </c>
      <c r="D33" s="136" t="s">
        <v>21</v>
      </c>
      <c r="E33" s="24">
        <v>8126</v>
      </c>
      <c r="F33" s="136" t="s">
        <v>1594</v>
      </c>
      <c r="G33" s="23">
        <v>17</v>
      </c>
      <c r="H33" s="23">
        <v>8</v>
      </c>
      <c r="I33" s="43">
        <v>85.2</v>
      </c>
      <c r="J33" s="44">
        <v>83.581</v>
      </c>
      <c r="K33" s="22">
        <v>84.306</v>
      </c>
      <c r="L33" s="45">
        <f t="shared" si="0"/>
        <v>1.00867422021751</v>
      </c>
      <c r="M33" s="46">
        <f t="shared" si="1"/>
        <v>85.9390435625321</v>
      </c>
      <c r="N33" s="47">
        <v>77.95</v>
      </c>
      <c r="O33" s="48">
        <f t="shared" si="3"/>
        <v>81.9445217812661</v>
      </c>
      <c r="P33" s="49">
        <v>31</v>
      </c>
      <c r="Q33" s="46" t="s">
        <v>225</v>
      </c>
      <c r="R33" s="52"/>
    </row>
    <row r="34" s="2" customFormat="1" ht="16" customHeight="1" spans="1:18">
      <c r="A34" s="16">
        <v>32</v>
      </c>
      <c r="B34" s="134" t="s">
        <v>1654</v>
      </c>
      <c r="C34" s="134" t="s">
        <v>1655</v>
      </c>
      <c r="D34" s="134" t="s">
        <v>21</v>
      </c>
      <c r="E34" s="18">
        <v>8126</v>
      </c>
      <c r="F34" s="134" t="s">
        <v>1594</v>
      </c>
      <c r="G34" s="17">
        <v>18</v>
      </c>
      <c r="H34" s="17">
        <v>6</v>
      </c>
      <c r="I34" s="29">
        <v>85.6</v>
      </c>
      <c r="J34" s="30">
        <v>84.57</v>
      </c>
      <c r="K34" s="16">
        <v>84.306</v>
      </c>
      <c r="L34" s="31">
        <f t="shared" si="0"/>
        <v>0.996878325647393</v>
      </c>
      <c r="M34" s="32">
        <f t="shared" si="1"/>
        <v>85.3327846754168</v>
      </c>
      <c r="N34" s="33">
        <v>78.3</v>
      </c>
      <c r="O34" s="34">
        <f t="shared" si="3"/>
        <v>81.8163923377084</v>
      </c>
      <c r="P34" s="35">
        <v>32</v>
      </c>
      <c r="Q34" s="46" t="s">
        <v>225</v>
      </c>
      <c r="R34" s="50"/>
    </row>
    <row r="35" s="2" customFormat="1" ht="16" customHeight="1" spans="1:18">
      <c r="A35" s="16">
        <v>33</v>
      </c>
      <c r="B35" s="134" t="s">
        <v>1656</v>
      </c>
      <c r="C35" s="134" t="s">
        <v>1657</v>
      </c>
      <c r="D35" s="134" t="s">
        <v>21</v>
      </c>
      <c r="E35" s="18">
        <v>8126</v>
      </c>
      <c r="F35" s="134" t="s">
        <v>1594</v>
      </c>
      <c r="G35" s="17">
        <v>18</v>
      </c>
      <c r="H35" s="17">
        <v>12</v>
      </c>
      <c r="I35" s="29">
        <v>87.2</v>
      </c>
      <c r="J35" s="30">
        <v>84.57</v>
      </c>
      <c r="K35" s="16">
        <v>84.306</v>
      </c>
      <c r="L35" s="31">
        <f t="shared" si="0"/>
        <v>0.996878325647393</v>
      </c>
      <c r="M35" s="32">
        <f t="shared" si="1"/>
        <v>86.9277899964526</v>
      </c>
      <c r="N35" s="33">
        <v>76.65</v>
      </c>
      <c r="O35" s="34">
        <f t="shared" si="3"/>
        <v>81.7888949982263</v>
      </c>
      <c r="P35" s="35">
        <v>33</v>
      </c>
      <c r="Q35" s="46" t="s">
        <v>225</v>
      </c>
      <c r="R35" s="50"/>
    </row>
    <row r="36" s="2" customFormat="1" ht="16" customHeight="1" spans="1:18">
      <c r="A36" s="16">
        <v>34</v>
      </c>
      <c r="B36" s="134" t="s">
        <v>1658</v>
      </c>
      <c r="C36" s="134" t="s">
        <v>1659</v>
      </c>
      <c r="D36" s="134" t="s">
        <v>21</v>
      </c>
      <c r="E36" s="18">
        <v>8126</v>
      </c>
      <c r="F36" s="134" t="s">
        <v>1594</v>
      </c>
      <c r="G36" s="17">
        <v>16</v>
      </c>
      <c r="H36" s="17">
        <v>17</v>
      </c>
      <c r="I36" s="29">
        <v>83.8</v>
      </c>
      <c r="J36" s="30">
        <v>84.781</v>
      </c>
      <c r="K36" s="16">
        <v>84.306</v>
      </c>
      <c r="L36" s="31">
        <f t="shared" si="0"/>
        <v>0.994397329590356</v>
      </c>
      <c r="M36" s="32">
        <f t="shared" si="1"/>
        <v>83.3304962196718</v>
      </c>
      <c r="N36" s="33">
        <v>80.2</v>
      </c>
      <c r="O36" s="34">
        <f t="shared" si="3"/>
        <v>81.7652481098359</v>
      </c>
      <c r="P36" s="35">
        <v>34</v>
      </c>
      <c r="Q36" s="46" t="s">
        <v>225</v>
      </c>
      <c r="R36" s="50"/>
    </row>
    <row r="37" s="2" customFormat="1" ht="16" customHeight="1" spans="1:18">
      <c r="A37" s="16">
        <v>35</v>
      </c>
      <c r="B37" s="134" t="s">
        <v>1660</v>
      </c>
      <c r="C37" s="134" t="s">
        <v>1661</v>
      </c>
      <c r="D37" s="134" t="s">
        <v>21</v>
      </c>
      <c r="E37" s="18">
        <v>8126</v>
      </c>
      <c r="F37" s="134" t="s">
        <v>1594</v>
      </c>
      <c r="G37" s="17">
        <v>18</v>
      </c>
      <c r="H37" s="17">
        <v>4</v>
      </c>
      <c r="I37" s="29">
        <v>82.6</v>
      </c>
      <c r="J37" s="30">
        <v>84.57</v>
      </c>
      <c r="K37" s="16">
        <v>84.306</v>
      </c>
      <c r="L37" s="31">
        <f t="shared" si="0"/>
        <v>0.996878325647393</v>
      </c>
      <c r="M37" s="32">
        <f t="shared" si="1"/>
        <v>82.3421496984746</v>
      </c>
      <c r="N37" s="33">
        <v>81.15</v>
      </c>
      <c r="O37" s="34">
        <f t="shared" si="3"/>
        <v>81.7460748492373</v>
      </c>
      <c r="P37" s="35">
        <v>35</v>
      </c>
      <c r="Q37" s="46" t="s">
        <v>225</v>
      </c>
      <c r="R37" s="50"/>
    </row>
    <row r="38" s="2" customFormat="1" ht="16" customHeight="1" spans="1:18">
      <c r="A38" s="16">
        <v>36</v>
      </c>
      <c r="B38" s="134" t="s">
        <v>1662</v>
      </c>
      <c r="C38" s="134" t="s">
        <v>1663</v>
      </c>
      <c r="D38" s="134" t="s">
        <v>21</v>
      </c>
      <c r="E38" s="18">
        <v>8126</v>
      </c>
      <c r="F38" s="134" t="s">
        <v>1594</v>
      </c>
      <c r="G38" s="17">
        <v>17</v>
      </c>
      <c r="H38" s="17">
        <v>4</v>
      </c>
      <c r="I38" s="29">
        <v>85.2</v>
      </c>
      <c r="J38" s="30">
        <v>83.581</v>
      </c>
      <c r="K38" s="16">
        <v>84.306</v>
      </c>
      <c r="L38" s="31">
        <f t="shared" si="0"/>
        <v>1.00867422021751</v>
      </c>
      <c r="M38" s="32">
        <f t="shared" si="1"/>
        <v>85.9390435625321</v>
      </c>
      <c r="N38" s="33">
        <v>77.55</v>
      </c>
      <c r="O38" s="34">
        <f t="shared" si="3"/>
        <v>81.7445217812661</v>
      </c>
      <c r="P38" s="35">
        <v>36</v>
      </c>
      <c r="Q38" s="46" t="s">
        <v>225</v>
      </c>
      <c r="R38" s="50"/>
    </row>
    <row r="39" s="2" customFormat="1" ht="16" customHeight="1" spans="1:18">
      <c r="A39" s="16">
        <v>37</v>
      </c>
      <c r="B39" s="134" t="s">
        <v>1664</v>
      </c>
      <c r="C39" s="134" t="s">
        <v>1665</v>
      </c>
      <c r="D39" s="134" t="s">
        <v>21</v>
      </c>
      <c r="E39" s="18">
        <v>8126</v>
      </c>
      <c r="F39" s="134" t="s">
        <v>1594</v>
      </c>
      <c r="G39" s="17">
        <v>16</v>
      </c>
      <c r="H39" s="17">
        <v>16</v>
      </c>
      <c r="I39" s="29">
        <v>82.8</v>
      </c>
      <c r="J39" s="30">
        <v>84.781</v>
      </c>
      <c r="K39" s="16">
        <v>84.306</v>
      </c>
      <c r="L39" s="31">
        <f t="shared" si="0"/>
        <v>0.994397329590356</v>
      </c>
      <c r="M39" s="32">
        <f t="shared" si="1"/>
        <v>82.3360988900815</v>
      </c>
      <c r="N39" s="33">
        <v>81.15</v>
      </c>
      <c r="O39" s="34">
        <f t="shared" si="3"/>
        <v>81.7430494450408</v>
      </c>
      <c r="P39" s="35">
        <v>37</v>
      </c>
      <c r="Q39" s="46" t="s">
        <v>225</v>
      </c>
      <c r="R39" s="50"/>
    </row>
    <row r="40" s="2" customFormat="1" ht="16" customHeight="1" spans="1:18">
      <c r="A40" s="16">
        <v>38</v>
      </c>
      <c r="B40" s="134" t="s">
        <v>1666</v>
      </c>
      <c r="C40" s="134" t="s">
        <v>1667</v>
      </c>
      <c r="D40" s="134" t="s">
        <v>21</v>
      </c>
      <c r="E40" s="18">
        <v>8126</v>
      </c>
      <c r="F40" s="134" t="s">
        <v>1594</v>
      </c>
      <c r="G40" s="17">
        <v>16</v>
      </c>
      <c r="H40" s="17">
        <v>10</v>
      </c>
      <c r="I40" s="29">
        <v>86.6</v>
      </c>
      <c r="J40" s="30">
        <v>84.781</v>
      </c>
      <c r="K40" s="16">
        <v>84.306</v>
      </c>
      <c r="L40" s="31">
        <f t="shared" si="0"/>
        <v>0.994397329590356</v>
      </c>
      <c r="M40" s="32">
        <f t="shared" si="1"/>
        <v>86.1148087425248</v>
      </c>
      <c r="N40" s="33">
        <v>77.3</v>
      </c>
      <c r="O40" s="34">
        <f t="shared" si="3"/>
        <v>81.7074043712624</v>
      </c>
      <c r="P40" s="35">
        <v>38</v>
      </c>
      <c r="Q40" s="46" t="s">
        <v>225</v>
      </c>
      <c r="R40" s="50"/>
    </row>
    <row r="41" s="2" customFormat="1" ht="16" customHeight="1" spans="1:18">
      <c r="A41" s="16">
        <v>39</v>
      </c>
      <c r="B41" s="134" t="s">
        <v>1668</v>
      </c>
      <c r="C41" s="134" t="s">
        <v>1669</v>
      </c>
      <c r="D41" s="134" t="s">
        <v>21</v>
      </c>
      <c r="E41" s="18">
        <v>8126</v>
      </c>
      <c r="F41" s="134" t="s">
        <v>1594</v>
      </c>
      <c r="G41" s="17">
        <v>18</v>
      </c>
      <c r="H41" s="17">
        <v>2</v>
      </c>
      <c r="I41" s="29">
        <v>83.6</v>
      </c>
      <c r="J41" s="30">
        <v>84.57</v>
      </c>
      <c r="K41" s="16">
        <v>84.306</v>
      </c>
      <c r="L41" s="31">
        <f t="shared" si="0"/>
        <v>0.996878325647393</v>
      </c>
      <c r="M41" s="32">
        <f t="shared" si="1"/>
        <v>83.339028024122</v>
      </c>
      <c r="N41" s="33">
        <v>79.95</v>
      </c>
      <c r="O41" s="34">
        <f t="shared" si="3"/>
        <v>81.644514012061</v>
      </c>
      <c r="P41" s="35">
        <v>39</v>
      </c>
      <c r="Q41" s="46" t="s">
        <v>225</v>
      </c>
      <c r="R41" s="50"/>
    </row>
    <row r="42" s="2" customFormat="1" ht="16" customHeight="1" spans="1:18">
      <c r="A42" s="16">
        <v>40</v>
      </c>
      <c r="B42" s="134" t="s">
        <v>1670</v>
      </c>
      <c r="C42" s="134" t="s">
        <v>1671</v>
      </c>
      <c r="D42" s="134" t="s">
        <v>21</v>
      </c>
      <c r="E42" s="18">
        <v>8126</v>
      </c>
      <c r="F42" s="134" t="s">
        <v>1594</v>
      </c>
      <c r="G42" s="17">
        <v>18</v>
      </c>
      <c r="H42" s="17">
        <v>17</v>
      </c>
      <c r="I42" s="29">
        <v>82.8</v>
      </c>
      <c r="J42" s="30">
        <v>84.57</v>
      </c>
      <c r="K42" s="16">
        <v>84.306</v>
      </c>
      <c r="L42" s="31">
        <f t="shared" si="0"/>
        <v>0.996878325647393</v>
      </c>
      <c r="M42" s="32">
        <f t="shared" si="1"/>
        <v>82.5415253636041</v>
      </c>
      <c r="N42" s="33">
        <v>80.7</v>
      </c>
      <c r="O42" s="34">
        <f t="shared" si="3"/>
        <v>81.6207626818021</v>
      </c>
      <c r="P42" s="35">
        <v>40</v>
      </c>
      <c r="Q42" s="46" t="s">
        <v>225</v>
      </c>
      <c r="R42" s="50"/>
    </row>
    <row r="43" s="2" customFormat="1" ht="16" customHeight="1" spans="1:18">
      <c r="A43" s="16">
        <v>41</v>
      </c>
      <c r="B43" s="134" t="s">
        <v>1672</v>
      </c>
      <c r="C43" s="134" t="s">
        <v>1673</v>
      </c>
      <c r="D43" s="134" t="s">
        <v>21</v>
      </c>
      <c r="E43" s="18">
        <v>8126</v>
      </c>
      <c r="F43" s="134" t="s">
        <v>1594</v>
      </c>
      <c r="G43" s="17">
        <v>16</v>
      </c>
      <c r="H43" s="17">
        <v>4</v>
      </c>
      <c r="I43" s="29">
        <v>85</v>
      </c>
      <c r="J43" s="30">
        <v>84.781</v>
      </c>
      <c r="K43" s="16">
        <v>84.306</v>
      </c>
      <c r="L43" s="31">
        <f t="shared" si="0"/>
        <v>0.994397329590356</v>
      </c>
      <c r="M43" s="32">
        <f t="shared" si="1"/>
        <v>84.5237730151803</v>
      </c>
      <c r="N43" s="33">
        <v>78.5</v>
      </c>
      <c r="O43" s="34">
        <f t="shared" si="3"/>
        <v>81.5118865075901</v>
      </c>
      <c r="P43" s="35">
        <v>41</v>
      </c>
      <c r="Q43" s="46" t="s">
        <v>225</v>
      </c>
      <c r="R43" s="50"/>
    </row>
    <row r="44" s="2" customFormat="1" ht="16" customHeight="1" spans="1:18">
      <c r="A44" s="16">
        <v>42</v>
      </c>
      <c r="B44" s="134" t="s">
        <v>1674</v>
      </c>
      <c r="C44" s="134" t="s">
        <v>1675</v>
      </c>
      <c r="D44" s="134" t="s">
        <v>21</v>
      </c>
      <c r="E44" s="18">
        <v>8126</v>
      </c>
      <c r="F44" s="134" t="s">
        <v>1594</v>
      </c>
      <c r="G44" s="17">
        <v>16</v>
      </c>
      <c r="H44" s="17">
        <v>9</v>
      </c>
      <c r="I44" s="29">
        <v>85.2</v>
      </c>
      <c r="J44" s="30">
        <v>84.781</v>
      </c>
      <c r="K44" s="16">
        <v>84.306</v>
      </c>
      <c r="L44" s="31">
        <f t="shared" si="0"/>
        <v>0.994397329590356</v>
      </c>
      <c r="M44" s="32">
        <f t="shared" si="1"/>
        <v>84.7226524810984</v>
      </c>
      <c r="N44" s="33">
        <v>78.25</v>
      </c>
      <c r="O44" s="34">
        <f t="shared" si="3"/>
        <v>81.4863262405492</v>
      </c>
      <c r="P44" s="35">
        <v>42</v>
      </c>
      <c r="Q44" s="46" t="s">
        <v>225</v>
      </c>
      <c r="R44" s="50"/>
    </row>
    <row r="45" s="2" customFormat="1" ht="16" customHeight="1" spans="1:18">
      <c r="A45" s="16">
        <v>43</v>
      </c>
      <c r="B45" s="134" t="s">
        <v>1676</v>
      </c>
      <c r="C45" s="134" t="s">
        <v>1677</v>
      </c>
      <c r="D45" s="134" t="s">
        <v>21</v>
      </c>
      <c r="E45" s="18">
        <v>8126</v>
      </c>
      <c r="F45" s="134" t="s">
        <v>1594</v>
      </c>
      <c r="G45" s="17">
        <v>16</v>
      </c>
      <c r="H45" s="17">
        <v>5</v>
      </c>
      <c r="I45" s="29">
        <v>86</v>
      </c>
      <c r="J45" s="30">
        <v>84.781</v>
      </c>
      <c r="K45" s="16">
        <v>84.306</v>
      </c>
      <c r="L45" s="31">
        <f t="shared" si="0"/>
        <v>0.994397329590356</v>
      </c>
      <c r="M45" s="32">
        <f t="shared" si="1"/>
        <v>85.5181703447706</v>
      </c>
      <c r="N45" s="33">
        <v>76.85</v>
      </c>
      <c r="O45" s="34">
        <f t="shared" si="3"/>
        <v>81.1840851723853</v>
      </c>
      <c r="P45" s="35">
        <v>43</v>
      </c>
      <c r="Q45" s="46" t="s">
        <v>225</v>
      </c>
      <c r="R45" s="50"/>
    </row>
    <row r="46" s="2" customFormat="1" ht="16" customHeight="1" spans="1:18">
      <c r="A46" s="16">
        <v>44</v>
      </c>
      <c r="B46" s="134" t="s">
        <v>1678</v>
      </c>
      <c r="C46" s="134" t="s">
        <v>1679</v>
      </c>
      <c r="D46" s="134" t="s">
        <v>21</v>
      </c>
      <c r="E46" s="18">
        <v>8126</v>
      </c>
      <c r="F46" s="134" t="s">
        <v>1594</v>
      </c>
      <c r="G46" s="17">
        <v>16</v>
      </c>
      <c r="H46" s="17">
        <v>2</v>
      </c>
      <c r="I46" s="29">
        <v>85.8</v>
      </c>
      <c r="J46" s="30">
        <v>84.781</v>
      </c>
      <c r="K46" s="16">
        <v>84.306</v>
      </c>
      <c r="L46" s="31">
        <f t="shared" si="0"/>
        <v>0.994397329590356</v>
      </c>
      <c r="M46" s="32">
        <f t="shared" si="1"/>
        <v>85.3192908788526</v>
      </c>
      <c r="N46" s="33">
        <v>76.65</v>
      </c>
      <c r="O46" s="34">
        <f t="shared" si="3"/>
        <v>80.9846454394263</v>
      </c>
      <c r="P46" s="35">
        <v>44</v>
      </c>
      <c r="Q46" s="46" t="s">
        <v>225</v>
      </c>
      <c r="R46" s="50"/>
    </row>
    <row r="47" s="2" customFormat="1" ht="16" customHeight="1" spans="1:18">
      <c r="A47" s="16">
        <v>45</v>
      </c>
      <c r="B47" s="134" t="s">
        <v>1680</v>
      </c>
      <c r="C47" s="134" t="s">
        <v>1681</v>
      </c>
      <c r="D47" s="134" t="s">
        <v>21</v>
      </c>
      <c r="E47" s="18">
        <v>8126</v>
      </c>
      <c r="F47" s="134" t="s">
        <v>1594</v>
      </c>
      <c r="G47" s="17">
        <v>16</v>
      </c>
      <c r="H47" s="17">
        <v>8</v>
      </c>
      <c r="I47" s="29">
        <v>85</v>
      </c>
      <c r="J47" s="30">
        <v>84.781</v>
      </c>
      <c r="K47" s="16">
        <v>84.306</v>
      </c>
      <c r="L47" s="31">
        <f t="shared" si="0"/>
        <v>0.994397329590356</v>
      </c>
      <c r="M47" s="32">
        <f t="shared" si="1"/>
        <v>84.5237730151803</v>
      </c>
      <c r="N47" s="33">
        <v>77.35</v>
      </c>
      <c r="O47" s="34">
        <f t="shared" si="3"/>
        <v>80.9368865075901</v>
      </c>
      <c r="P47" s="35">
        <v>45</v>
      </c>
      <c r="Q47" s="46" t="s">
        <v>225</v>
      </c>
      <c r="R47" s="50"/>
    </row>
    <row r="48" s="2" customFormat="1" ht="16" customHeight="1" spans="1:18">
      <c r="A48" s="16">
        <v>46</v>
      </c>
      <c r="B48" s="134" t="s">
        <v>1682</v>
      </c>
      <c r="C48" s="134" t="s">
        <v>1683</v>
      </c>
      <c r="D48" s="134" t="s">
        <v>21</v>
      </c>
      <c r="E48" s="18">
        <v>8126</v>
      </c>
      <c r="F48" s="134" t="s">
        <v>1594</v>
      </c>
      <c r="G48" s="17">
        <v>18</v>
      </c>
      <c r="H48" s="17">
        <v>14</v>
      </c>
      <c r="I48" s="29">
        <v>82.6</v>
      </c>
      <c r="J48" s="30">
        <v>84.57</v>
      </c>
      <c r="K48" s="16">
        <v>84.306</v>
      </c>
      <c r="L48" s="31">
        <f t="shared" si="0"/>
        <v>0.996878325647393</v>
      </c>
      <c r="M48" s="32">
        <f t="shared" si="1"/>
        <v>82.3421496984746</v>
      </c>
      <c r="N48" s="33">
        <v>79.25</v>
      </c>
      <c r="O48" s="34">
        <f t="shared" si="3"/>
        <v>80.7960748492373</v>
      </c>
      <c r="P48" s="35">
        <v>46</v>
      </c>
      <c r="Q48" s="46" t="s">
        <v>225</v>
      </c>
      <c r="R48" s="50"/>
    </row>
    <row r="49" s="2" customFormat="1" ht="16" customHeight="1" spans="1:18">
      <c r="A49" s="16">
        <v>47</v>
      </c>
      <c r="B49" s="134" t="s">
        <v>1684</v>
      </c>
      <c r="C49" s="134" t="s">
        <v>1685</v>
      </c>
      <c r="D49" s="134" t="s">
        <v>21</v>
      </c>
      <c r="E49" s="18">
        <v>8126</v>
      </c>
      <c r="F49" s="134" t="s">
        <v>1594</v>
      </c>
      <c r="G49" s="17">
        <v>18</v>
      </c>
      <c r="H49" s="17">
        <v>15</v>
      </c>
      <c r="I49" s="29">
        <v>81.2</v>
      </c>
      <c r="J49" s="30">
        <v>84.57</v>
      </c>
      <c r="K49" s="16">
        <v>84.306</v>
      </c>
      <c r="L49" s="31">
        <f t="shared" si="0"/>
        <v>0.996878325647393</v>
      </c>
      <c r="M49" s="32">
        <f t="shared" si="1"/>
        <v>80.9465200425683</v>
      </c>
      <c r="N49" s="33">
        <v>80.6</v>
      </c>
      <c r="O49" s="34">
        <f t="shared" si="3"/>
        <v>80.7732600212841</v>
      </c>
      <c r="P49" s="35">
        <v>47</v>
      </c>
      <c r="Q49" s="46" t="s">
        <v>225</v>
      </c>
      <c r="R49" s="50"/>
    </row>
    <row r="50" s="2" customFormat="1" ht="16" customHeight="1" spans="1:18">
      <c r="A50" s="16">
        <v>48</v>
      </c>
      <c r="B50" s="134" t="s">
        <v>1686</v>
      </c>
      <c r="C50" s="134" t="s">
        <v>1687</v>
      </c>
      <c r="D50" s="134" t="s">
        <v>21</v>
      </c>
      <c r="E50" s="18">
        <v>8126</v>
      </c>
      <c r="F50" s="134" t="s">
        <v>1594</v>
      </c>
      <c r="G50" s="17">
        <v>17</v>
      </c>
      <c r="H50" s="17">
        <v>11</v>
      </c>
      <c r="I50" s="29">
        <v>83.8</v>
      </c>
      <c r="J50" s="30">
        <v>83.581</v>
      </c>
      <c r="K50" s="16">
        <v>84.306</v>
      </c>
      <c r="L50" s="31">
        <f t="shared" si="0"/>
        <v>1.00867422021751</v>
      </c>
      <c r="M50" s="32">
        <f t="shared" si="1"/>
        <v>84.5268996542276</v>
      </c>
      <c r="N50" s="33">
        <v>76.85</v>
      </c>
      <c r="O50" s="34">
        <f t="shared" si="3"/>
        <v>80.6884498271138</v>
      </c>
      <c r="P50" s="35">
        <v>48</v>
      </c>
      <c r="Q50" s="46" t="s">
        <v>225</v>
      </c>
      <c r="R50" s="50"/>
    </row>
    <row r="51" s="2" customFormat="1" ht="16" customHeight="1" spans="1:18">
      <c r="A51" s="16">
        <v>49</v>
      </c>
      <c r="B51" s="134" t="s">
        <v>1688</v>
      </c>
      <c r="C51" s="134" t="s">
        <v>1689</v>
      </c>
      <c r="D51" s="134" t="s">
        <v>21</v>
      </c>
      <c r="E51" s="18">
        <v>8126</v>
      </c>
      <c r="F51" s="134" t="s">
        <v>1594</v>
      </c>
      <c r="G51" s="17">
        <v>18</v>
      </c>
      <c r="H51" s="17">
        <v>3</v>
      </c>
      <c r="I51" s="29">
        <v>83</v>
      </c>
      <c r="J51" s="30">
        <v>84.57</v>
      </c>
      <c r="K51" s="16">
        <v>84.306</v>
      </c>
      <c r="L51" s="31">
        <f t="shared" si="0"/>
        <v>0.996878325647393</v>
      </c>
      <c r="M51" s="32">
        <f t="shared" si="1"/>
        <v>82.7409010287336</v>
      </c>
      <c r="N51" s="33">
        <v>78.05</v>
      </c>
      <c r="O51" s="34">
        <f t="shared" si="3"/>
        <v>80.3954505143668</v>
      </c>
      <c r="P51" s="35">
        <v>49</v>
      </c>
      <c r="Q51" s="46" t="s">
        <v>225</v>
      </c>
      <c r="R51" s="50"/>
    </row>
    <row r="52" s="2" customFormat="1" ht="16" customHeight="1" spans="1:18">
      <c r="A52" s="16">
        <v>50</v>
      </c>
      <c r="B52" s="134" t="s">
        <v>1690</v>
      </c>
      <c r="C52" s="134" t="s">
        <v>1691</v>
      </c>
      <c r="D52" s="134" t="s">
        <v>21</v>
      </c>
      <c r="E52" s="18">
        <v>8126</v>
      </c>
      <c r="F52" s="134" t="s">
        <v>1594</v>
      </c>
      <c r="G52" s="17">
        <v>17</v>
      </c>
      <c r="H52" s="17">
        <v>7</v>
      </c>
      <c r="I52" s="29">
        <v>80.8</v>
      </c>
      <c r="J52" s="30">
        <v>83.581</v>
      </c>
      <c r="K52" s="16">
        <v>84.306</v>
      </c>
      <c r="L52" s="31">
        <f t="shared" si="0"/>
        <v>1.00867422021751</v>
      </c>
      <c r="M52" s="32">
        <f t="shared" si="1"/>
        <v>81.5008769935751</v>
      </c>
      <c r="N52" s="33">
        <v>79.25</v>
      </c>
      <c r="O52" s="34">
        <f t="shared" si="3"/>
        <v>80.3754384967875</v>
      </c>
      <c r="P52" s="35">
        <v>50</v>
      </c>
      <c r="Q52" s="46" t="s">
        <v>225</v>
      </c>
      <c r="R52" s="50"/>
    </row>
    <row r="53" s="2" customFormat="1" ht="16" customHeight="1" spans="1:18">
      <c r="A53" s="16">
        <v>51</v>
      </c>
      <c r="B53" s="134" t="s">
        <v>1692</v>
      </c>
      <c r="C53" s="134" t="s">
        <v>1693</v>
      </c>
      <c r="D53" s="134" t="s">
        <v>21</v>
      </c>
      <c r="E53" s="18">
        <v>8126</v>
      </c>
      <c r="F53" s="134" t="s">
        <v>1594</v>
      </c>
      <c r="G53" s="17">
        <v>18</v>
      </c>
      <c r="H53" s="17">
        <v>13</v>
      </c>
      <c r="I53" s="29">
        <v>83.4</v>
      </c>
      <c r="J53" s="30">
        <v>84.57</v>
      </c>
      <c r="K53" s="16">
        <v>84.306</v>
      </c>
      <c r="L53" s="31">
        <f t="shared" si="0"/>
        <v>0.996878325647393</v>
      </c>
      <c r="M53" s="32">
        <f t="shared" si="1"/>
        <v>83.1396523589926</v>
      </c>
      <c r="N53" s="33">
        <v>77.55</v>
      </c>
      <c r="O53" s="34">
        <f t="shared" si="3"/>
        <v>80.3448261794963</v>
      </c>
      <c r="P53" s="35">
        <v>51</v>
      </c>
      <c r="Q53" s="46" t="s">
        <v>225</v>
      </c>
      <c r="R53" s="50"/>
    </row>
    <row r="54" s="2" customFormat="1" ht="16" customHeight="1" spans="1:18">
      <c r="A54" s="16">
        <v>52</v>
      </c>
      <c r="B54" s="134" t="s">
        <v>1694</v>
      </c>
      <c r="C54" s="134" t="s">
        <v>1695</v>
      </c>
      <c r="D54" s="134" t="s">
        <v>21</v>
      </c>
      <c r="E54" s="18">
        <v>8126</v>
      </c>
      <c r="F54" s="134" t="s">
        <v>1594</v>
      </c>
      <c r="G54" s="17">
        <v>17</v>
      </c>
      <c r="H54" s="17">
        <v>10</v>
      </c>
      <c r="I54" s="29">
        <v>82.8</v>
      </c>
      <c r="J54" s="30">
        <v>83.581</v>
      </c>
      <c r="K54" s="16">
        <v>84.306</v>
      </c>
      <c r="L54" s="31">
        <f t="shared" si="0"/>
        <v>1.00867422021751</v>
      </c>
      <c r="M54" s="32">
        <f t="shared" si="1"/>
        <v>83.5182254340101</v>
      </c>
      <c r="N54" s="33">
        <v>76.85</v>
      </c>
      <c r="O54" s="34">
        <f t="shared" si="3"/>
        <v>80.184112717005</v>
      </c>
      <c r="P54" s="35">
        <v>52</v>
      </c>
      <c r="Q54" s="46" t="s">
        <v>225</v>
      </c>
      <c r="R54" s="50"/>
    </row>
    <row r="55" s="2" customFormat="1" ht="16" customHeight="1" spans="1:18">
      <c r="A55" s="16">
        <v>53</v>
      </c>
      <c r="B55" s="134" t="s">
        <v>1696</v>
      </c>
      <c r="C55" s="134" t="s">
        <v>1697</v>
      </c>
      <c r="D55" s="134" t="s">
        <v>21</v>
      </c>
      <c r="E55" s="18">
        <v>8126</v>
      </c>
      <c r="F55" s="134" t="s">
        <v>1594</v>
      </c>
      <c r="G55" s="17">
        <v>18</v>
      </c>
      <c r="H55" s="17">
        <v>1</v>
      </c>
      <c r="I55" s="29">
        <v>80.2</v>
      </c>
      <c r="J55" s="30">
        <v>84.57</v>
      </c>
      <c r="K55" s="16">
        <v>84.306</v>
      </c>
      <c r="L55" s="31">
        <f t="shared" si="0"/>
        <v>0.996878325647393</v>
      </c>
      <c r="M55" s="32">
        <f t="shared" si="1"/>
        <v>79.9496417169209</v>
      </c>
      <c r="N55" s="33">
        <v>80.4</v>
      </c>
      <c r="O55" s="34">
        <f t="shared" si="3"/>
        <v>80.1748208584605</v>
      </c>
      <c r="P55" s="35">
        <v>53</v>
      </c>
      <c r="Q55" s="46" t="s">
        <v>225</v>
      </c>
      <c r="R55" s="50"/>
    </row>
    <row r="56" s="2" customFormat="1" ht="16" customHeight="1" spans="1:18">
      <c r="A56" s="16">
        <v>54</v>
      </c>
      <c r="B56" s="134" t="s">
        <v>1698</v>
      </c>
      <c r="C56" s="134" t="s">
        <v>1699</v>
      </c>
      <c r="D56" s="134" t="s">
        <v>21</v>
      </c>
      <c r="E56" s="18">
        <v>8126</v>
      </c>
      <c r="F56" s="134" t="s">
        <v>1594</v>
      </c>
      <c r="G56" s="17">
        <v>17</v>
      </c>
      <c r="H56" s="17">
        <v>12</v>
      </c>
      <c r="I56" s="29">
        <v>81.8</v>
      </c>
      <c r="J56" s="30">
        <v>83.581</v>
      </c>
      <c r="K56" s="16">
        <v>84.306</v>
      </c>
      <c r="L56" s="31">
        <f t="shared" si="0"/>
        <v>1.00867422021751</v>
      </c>
      <c r="M56" s="32">
        <f t="shared" si="1"/>
        <v>82.5095512137926</v>
      </c>
      <c r="N56" s="33">
        <v>77.8</v>
      </c>
      <c r="O56" s="34">
        <f t="shared" si="3"/>
        <v>80.1547756068963</v>
      </c>
      <c r="P56" s="35">
        <v>54</v>
      </c>
      <c r="Q56" s="46" t="s">
        <v>225</v>
      </c>
      <c r="R56" s="50"/>
    </row>
    <row r="57" s="2" customFormat="1" ht="16" customHeight="1" spans="1:18">
      <c r="A57" s="16">
        <v>55</v>
      </c>
      <c r="B57" s="134" t="s">
        <v>1700</v>
      </c>
      <c r="C57" s="134" t="s">
        <v>1701</v>
      </c>
      <c r="D57" s="134" t="s">
        <v>21</v>
      </c>
      <c r="E57" s="18">
        <v>8126</v>
      </c>
      <c r="F57" s="134" t="s">
        <v>1594</v>
      </c>
      <c r="G57" s="17">
        <v>16</v>
      </c>
      <c r="H57" s="17">
        <v>14</v>
      </c>
      <c r="I57" s="29">
        <v>82.6</v>
      </c>
      <c r="J57" s="30">
        <v>84.781</v>
      </c>
      <c r="K57" s="16">
        <v>84.306</v>
      </c>
      <c r="L57" s="31">
        <f t="shared" si="0"/>
        <v>0.994397329590356</v>
      </c>
      <c r="M57" s="32">
        <f t="shared" si="1"/>
        <v>82.1372194241634</v>
      </c>
      <c r="N57" s="33">
        <v>77.55</v>
      </c>
      <c r="O57" s="34">
        <f t="shared" si="3"/>
        <v>79.8436097120817</v>
      </c>
      <c r="P57" s="35">
        <v>55</v>
      </c>
      <c r="Q57" s="46" t="s">
        <v>225</v>
      </c>
      <c r="R57" s="50"/>
    </row>
    <row r="58" s="2" customFormat="1" ht="16" customHeight="1" spans="1:18">
      <c r="A58" s="16">
        <v>56</v>
      </c>
      <c r="B58" s="134" t="s">
        <v>1702</v>
      </c>
      <c r="C58" s="134" t="s">
        <v>1703</v>
      </c>
      <c r="D58" s="134" t="s">
        <v>21</v>
      </c>
      <c r="E58" s="18">
        <v>8126</v>
      </c>
      <c r="F58" s="134" t="s">
        <v>1594</v>
      </c>
      <c r="G58" s="17">
        <v>16</v>
      </c>
      <c r="H58" s="17">
        <v>7</v>
      </c>
      <c r="I58" s="29">
        <v>79.8</v>
      </c>
      <c r="J58" s="30">
        <v>84.781</v>
      </c>
      <c r="K58" s="16">
        <v>84.306</v>
      </c>
      <c r="L58" s="31">
        <f t="shared" si="0"/>
        <v>0.994397329590356</v>
      </c>
      <c r="M58" s="32">
        <f t="shared" si="1"/>
        <v>79.3529069013104</v>
      </c>
      <c r="N58" s="33">
        <v>79.05</v>
      </c>
      <c r="O58" s="34">
        <f t="shared" si="3"/>
        <v>79.2014534506552</v>
      </c>
      <c r="P58" s="35">
        <v>56</v>
      </c>
      <c r="Q58" s="46" t="s">
        <v>225</v>
      </c>
      <c r="R58" s="50"/>
    </row>
    <row r="59" s="2" customFormat="1" ht="16" customHeight="1" spans="1:18">
      <c r="A59" s="16">
        <v>57</v>
      </c>
      <c r="B59" s="134" t="s">
        <v>1704</v>
      </c>
      <c r="C59" s="134" t="s">
        <v>1705</v>
      </c>
      <c r="D59" s="134" t="s">
        <v>21</v>
      </c>
      <c r="E59" s="18">
        <v>8126</v>
      </c>
      <c r="F59" s="134" t="s">
        <v>1594</v>
      </c>
      <c r="G59" s="17">
        <v>17</v>
      </c>
      <c r="H59" s="17">
        <v>5</v>
      </c>
      <c r="I59" s="29">
        <v>80</v>
      </c>
      <c r="J59" s="30">
        <v>83.581</v>
      </c>
      <c r="K59" s="16">
        <v>84.306</v>
      </c>
      <c r="L59" s="31">
        <f t="shared" si="0"/>
        <v>1.00867422021751</v>
      </c>
      <c r="M59" s="32">
        <f t="shared" si="1"/>
        <v>80.6939376174011</v>
      </c>
      <c r="N59" s="33">
        <v>77.1</v>
      </c>
      <c r="O59" s="34">
        <f t="shared" si="3"/>
        <v>78.8969688087005</v>
      </c>
      <c r="P59" s="35">
        <v>57</v>
      </c>
      <c r="Q59" s="46" t="s">
        <v>225</v>
      </c>
      <c r="R59" s="50"/>
    </row>
    <row r="60" s="2" customFormat="1" ht="16" customHeight="1" spans="1:18">
      <c r="A60" s="16">
        <v>58</v>
      </c>
      <c r="B60" s="134" t="s">
        <v>1706</v>
      </c>
      <c r="C60" s="134" t="s">
        <v>1707</v>
      </c>
      <c r="D60" s="134" t="s">
        <v>21</v>
      </c>
      <c r="E60" s="18">
        <v>8126</v>
      </c>
      <c r="F60" s="134" t="s">
        <v>1594</v>
      </c>
      <c r="G60" s="17">
        <v>16</v>
      </c>
      <c r="H60" s="17">
        <v>20</v>
      </c>
      <c r="I60" s="29">
        <v>80</v>
      </c>
      <c r="J60" s="30">
        <v>84.781</v>
      </c>
      <c r="K60" s="16">
        <v>84.306</v>
      </c>
      <c r="L60" s="31">
        <f t="shared" si="0"/>
        <v>0.994397329590356</v>
      </c>
      <c r="M60" s="32">
        <f t="shared" si="1"/>
        <v>79.5517863672285</v>
      </c>
      <c r="N60" s="33">
        <v>77.1</v>
      </c>
      <c r="O60" s="34">
        <f t="shared" si="3"/>
        <v>78.3258931836143</v>
      </c>
      <c r="P60" s="35">
        <v>58</v>
      </c>
      <c r="Q60" s="46" t="s">
        <v>225</v>
      </c>
      <c r="R60" s="50"/>
    </row>
    <row r="61" s="2" customFormat="1" ht="16" customHeight="1" spans="1:18">
      <c r="A61" s="16">
        <v>59</v>
      </c>
      <c r="B61" s="134" t="s">
        <v>1708</v>
      </c>
      <c r="C61" s="134" t="s">
        <v>1709</v>
      </c>
      <c r="D61" s="134" t="s">
        <v>21</v>
      </c>
      <c r="E61" s="18">
        <v>8126</v>
      </c>
      <c r="F61" s="134" t="s">
        <v>1594</v>
      </c>
      <c r="G61" s="17">
        <v>17</v>
      </c>
      <c r="H61" s="17">
        <v>6</v>
      </c>
      <c r="I61" s="29">
        <v>76.6</v>
      </c>
      <c r="J61" s="30">
        <v>83.581</v>
      </c>
      <c r="K61" s="16">
        <v>84.306</v>
      </c>
      <c r="L61" s="31">
        <f t="shared" si="0"/>
        <v>1.00867422021751</v>
      </c>
      <c r="M61" s="32">
        <f t="shared" si="1"/>
        <v>77.2644452686615</v>
      </c>
      <c r="N61" s="33">
        <v>78</v>
      </c>
      <c r="O61" s="34">
        <f t="shared" si="3"/>
        <v>77.6322226343308</v>
      </c>
      <c r="P61" s="35">
        <v>59</v>
      </c>
      <c r="Q61" s="46" t="s">
        <v>225</v>
      </c>
      <c r="R61" s="50"/>
    </row>
    <row r="62" s="2" customFormat="1" ht="16" customHeight="1" spans="1:18">
      <c r="A62" s="16">
        <v>60</v>
      </c>
      <c r="B62" s="134" t="s">
        <v>1710</v>
      </c>
      <c r="C62" s="134" t="s">
        <v>1711</v>
      </c>
      <c r="D62" s="134" t="s">
        <v>21</v>
      </c>
      <c r="E62" s="18">
        <v>8126</v>
      </c>
      <c r="F62" s="134" t="s">
        <v>1594</v>
      </c>
      <c r="G62" s="17">
        <v>16</v>
      </c>
      <c r="H62" s="17">
        <v>13</v>
      </c>
      <c r="I62" s="29">
        <v>77.2</v>
      </c>
      <c r="J62" s="30">
        <v>84.781</v>
      </c>
      <c r="K62" s="16">
        <v>84.306</v>
      </c>
      <c r="L62" s="31">
        <f t="shared" si="0"/>
        <v>0.994397329590356</v>
      </c>
      <c r="M62" s="32">
        <f t="shared" si="1"/>
        <v>76.7674738443755</v>
      </c>
      <c r="N62" s="33">
        <v>77.8</v>
      </c>
      <c r="O62" s="34">
        <f t="shared" si="3"/>
        <v>77.2837369221878</v>
      </c>
      <c r="P62" s="35">
        <v>60</v>
      </c>
      <c r="Q62" s="46" t="s">
        <v>225</v>
      </c>
      <c r="R62" s="50"/>
    </row>
    <row r="63" s="2" customFormat="1" ht="16" customHeight="1" spans="1:18">
      <c r="A63" s="16">
        <v>61</v>
      </c>
      <c r="B63" s="134" t="s">
        <v>1712</v>
      </c>
      <c r="C63" s="134" t="s">
        <v>1713</v>
      </c>
      <c r="D63" s="134" t="s">
        <v>21</v>
      </c>
      <c r="E63" s="18">
        <v>8126</v>
      </c>
      <c r="F63" s="134" t="s">
        <v>1594</v>
      </c>
      <c r="G63" s="17">
        <v>17</v>
      </c>
      <c r="H63" s="17">
        <v>15</v>
      </c>
      <c r="I63" s="29">
        <v>74.6</v>
      </c>
      <c r="J63" s="30">
        <v>83.581</v>
      </c>
      <c r="K63" s="16">
        <v>84.306</v>
      </c>
      <c r="L63" s="31">
        <f t="shared" si="0"/>
        <v>1.00867422021751</v>
      </c>
      <c r="M63" s="32">
        <f t="shared" si="1"/>
        <v>75.2470968282265</v>
      </c>
      <c r="N63" s="33">
        <v>79</v>
      </c>
      <c r="O63" s="34">
        <f t="shared" si="3"/>
        <v>77.1235484141132</v>
      </c>
      <c r="P63" s="35">
        <v>61</v>
      </c>
      <c r="Q63" s="46" t="s">
        <v>225</v>
      </c>
      <c r="R63" s="50"/>
    </row>
    <row r="64" s="2" customFormat="1" ht="16" customHeight="1" spans="1:18">
      <c r="A64" s="16">
        <v>62</v>
      </c>
      <c r="B64" s="134" t="s">
        <v>1714</v>
      </c>
      <c r="C64" s="134" t="s">
        <v>1715</v>
      </c>
      <c r="D64" s="134" t="s">
        <v>21</v>
      </c>
      <c r="E64" s="18">
        <v>8126</v>
      </c>
      <c r="F64" s="134" t="s">
        <v>1594</v>
      </c>
      <c r="G64" s="17">
        <v>17</v>
      </c>
      <c r="H64" s="17">
        <v>16</v>
      </c>
      <c r="I64" s="29">
        <v>70.6</v>
      </c>
      <c r="J64" s="30">
        <v>83.581</v>
      </c>
      <c r="K64" s="16">
        <v>84.306</v>
      </c>
      <c r="L64" s="31">
        <f t="shared" si="0"/>
        <v>1.00867422021751</v>
      </c>
      <c r="M64" s="32">
        <f t="shared" si="1"/>
        <v>71.2123999473564</v>
      </c>
      <c r="N64" s="33">
        <v>78.8</v>
      </c>
      <c r="O64" s="34">
        <f t="shared" si="3"/>
        <v>75.0061999736782</v>
      </c>
      <c r="P64" s="35">
        <v>62</v>
      </c>
      <c r="Q64" s="46" t="s">
        <v>225</v>
      </c>
      <c r="R64" s="50"/>
    </row>
    <row r="65" s="2" customFormat="1" ht="16" customHeight="1" spans="1:18">
      <c r="A65" s="16">
        <v>63</v>
      </c>
      <c r="B65" s="134" t="s">
        <v>1716</v>
      </c>
      <c r="C65" s="134" t="s">
        <v>1717</v>
      </c>
      <c r="D65" s="134" t="s">
        <v>21</v>
      </c>
      <c r="E65" s="18">
        <v>8126</v>
      </c>
      <c r="F65" s="134" t="s">
        <v>1594</v>
      </c>
      <c r="G65" s="53"/>
      <c r="H65" s="53"/>
      <c r="I65" s="53" t="s">
        <v>474</v>
      </c>
      <c r="J65" s="30"/>
      <c r="K65" s="50"/>
      <c r="L65" s="50"/>
      <c r="M65" s="50"/>
      <c r="N65" s="33">
        <v>83</v>
      </c>
      <c r="O65" s="53" t="s">
        <v>474</v>
      </c>
      <c r="P65" s="35"/>
      <c r="Q65" s="46" t="s">
        <v>225</v>
      </c>
      <c r="R65" s="16"/>
    </row>
    <row r="66" s="2" customFormat="1" ht="16" customHeight="1" spans="1:18">
      <c r="A66" s="16">
        <v>64</v>
      </c>
      <c r="B66" s="134" t="s">
        <v>1718</v>
      </c>
      <c r="C66" s="134" t="s">
        <v>1719</v>
      </c>
      <c r="D66" s="134" t="s">
        <v>21</v>
      </c>
      <c r="E66" s="18">
        <v>8126</v>
      </c>
      <c r="F66" s="134" t="s">
        <v>1594</v>
      </c>
      <c r="G66" s="53"/>
      <c r="H66" s="53"/>
      <c r="I66" s="53" t="s">
        <v>474</v>
      </c>
      <c r="J66" s="30"/>
      <c r="K66" s="50"/>
      <c r="L66" s="50"/>
      <c r="M66" s="50"/>
      <c r="N66" s="33">
        <v>81.85</v>
      </c>
      <c r="O66" s="53" t="s">
        <v>474</v>
      </c>
      <c r="P66" s="35"/>
      <c r="Q66" s="46" t="s">
        <v>225</v>
      </c>
      <c r="R66" s="16"/>
    </row>
    <row r="67" s="2" customFormat="1" ht="16" customHeight="1" spans="1:18">
      <c r="A67" s="16">
        <v>65</v>
      </c>
      <c r="B67" s="134" t="s">
        <v>1720</v>
      </c>
      <c r="C67" s="134" t="s">
        <v>1721</v>
      </c>
      <c r="D67" s="134" t="s">
        <v>21</v>
      </c>
      <c r="E67" s="18">
        <v>8126</v>
      </c>
      <c r="F67" s="134" t="s">
        <v>1594</v>
      </c>
      <c r="G67" s="53"/>
      <c r="H67" s="53"/>
      <c r="I67" s="53" t="s">
        <v>474</v>
      </c>
      <c r="J67" s="30"/>
      <c r="K67" s="50"/>
      <c r="L67" s="50"/>
      <c r="M67" s="50"/>
      <c r="N67" s="33">
        <v>81.85</v>
      </c>
      <c r="O67" s="53" t="s">
        <v>474</v>
      </c>
      <c r="P67" s="35"/>
      <c r="Q67" s="46" t="s">
        <v>225</v>
      </c>
      <c r="R67" s="16"/>
    </row>
    <row r="68" s="2" customFormat="1" ht="16" customHeight="1" spans="1:18">
      <c r="A68" s="16">
        <v>66</v>
      </c>
      <c r="B68" s="134" t="s">
        <v>1722</v>
      </c>
      <c r="C68" s="134" t="s">
        <v>1723</v>
      </c>
      <c r="D68" s="134" t="s">
        <v>21</v>
      </c>
      <c r="E68" s="18">
        <v>8126</v>
      </c>
      <c r="F68" s="134" t="s">
        <v>1594</v>
      </c>
      <c r="G68" s="53"/>
      <c r="H68" s="53"/>
      <c r="I68" s="53" t="s">
        <v>474</v>
      </c>
      <c r="J68" s="30"/>
      <c r="K68" s="50"/>
      <c r="L68" s="50"/>
      <c r="M68" s="50"/>
      <c r="N68" s="33">
        <v>81.85</v>
      </c>
      <c r="O68" s="53" t="s">
        <v>474</v>
      </c>
      <c r="P68" s="35"/>
      <c r="Q68" s="46" t="s">
        <v>225</v>
      </c>
      <c r="R68" s="16"/>
    </row>
    <row r="69" s="2" customFormat="1" ht="16" customHeight="1" spans="1:18">
      <c r="A69" s="16">
        <v>67</v>
      </c>
      <c r="B69" s="134" t="s">
        <v>1724</v>
      </c>
      <c r="C69" s="134" t="s">
        <v>1725</v>
      </c>
      <c r="D69" s="134" t="s">
        <v>21</v>
      </c>
      <c r="E69" s="18">
        <v>8126</v>
      </c>
      <c r="F69" s="134" t="s">
        <v>1594</v>
      </c>
      <c r="G69" s="53"/>
      <c r="H69" s="53"/>
      <c r="I69" s="53" t="s">
        <v>474</v>
      </c>
      <c r="J69" s="30"/>
      <c r="K69" s="50"/>
      <c r="L69" s="50"/>
      <c r="M69" s="50"/>
      <c r="N69" s="33">
        <v>80.95</v>
      </c>
      <c r="O69" s="53" t="s">
        <v>474</v>
      </c>
      <c r="P69" s="35"/>
      <c r="Q69" s="46" t="s">
        <v>225</v>
      </c>
      <c r="R69" s="16"/>
    </row>
    <row r="70" s="2" customFormat="1" ht="16" customHeight="1" spans="1:18">
      <c r="A70" s="16">
        <v>68</v>
      </c>
      <c r="B70" s="134" t="s">
        <v>1726</v>
      </c>
      <c r="C70" s="134" t="s">
        <v>1727</v>
      </c>
      <c r="D70" s="134" t="s">
        <v>21</v>
      </c>
      <c r="E70" s="18">
        <v>8126</v>
      </c>
      <c r="F70" s="134" t="s">
        <v>1594</v>
      </c>
      <c r="G70" s="53"/>
      <c r="H70" s="53"/>
      <c r="I70" s="53" t="s">
        <v>474</v>
      </c>
      <c r="J70" s="30"/>
      <c r="K70" s="50"/>
      <c r="L70" s="50"/>
      <c r="M70" s="50"/>
      <c r="N70" s="33">
        <v>79.5</v>
      </c>
      <c r="O70" s="53" t="s">
        <v>474</v>
      </c>
      <c r="P70" s="35"/>
      <c r="Q70" s="46" t="s">
        <v>225</v>
      </c>
      <c r="R70" s="16"/>
    </row>
    <row r="71" s="2" customFormat="1" ht="16" customHeight="1" spans="1:18">
      <c r="A71" s="16">
        <v>69</v>
      </c>
      <c r="B71" s="134" t="s">
        <v>1728</v>
      </c>
      <c r="C71" s="134" t="s">
        <v>1729</v>
      </c>
      <c r="D71" s="134" t="s">
        <v>21</v>
      </c>
      <c r="E71" s="18">
        <v>8126</v>
      </c>
      <c r="F71" s="134" t="s">
        <v>1594</v>
      </c>
      <c r="G71" s="53"/>
      <c r="H71" s="53"/>
      <c r="I71" s="53" t="s">
        <v>474</v>
      </c>
      <c r="J71" s="30"/>
      <c r="K71" s="50"/>
      <c r="L71" s="50"/>
      <c r="M71" s="50"/>
      <c r="N71" s="33">
        <v>79.45</v>
      </c>
      <c r="O71" s="53" t="s">
        <v>474</v>
      </c>
      <c r="P71" s="35"/>
      <c r="Q71" s="46" t="s">
        <v>225</v>
      </c>
      <c r="R71" s="16"/>
    </row>
    <row r="72" s="2" customFormat="1" ht="16" customHeight="1" spans="1:18">
      <c r="A72" s="16">
        <v>70</v>
      </c>
      <c r="B72" s="134" t="s">
        <v>1730</v>
      </c>
      <c r="C72" s="134" t="s">
        <v>1731</v>
      </c>
      <c r="D72" s="134" t="s">
        <v>21</v>
      </c>
      <c r="E72" s="18">
        <v>8126</v>
      </c>
      <c r="F72" s="134" t="s">
        <v>1594</v>
      </c>
      <c r="G72" s="53"/>
      <c r="H72" s="53"/>
      <c r="I72" s="53" t="s">
        <v>474</v>
      </c>
      <c r="J72" s="30"/>
      <c r="K72" s="50"/>
      <c r="L72" s="50"/>
      <c r="M72" s="50"/>
      <c r="N72" s="33">
        <v>79</v>
      </c>
      <c r="O72" s="53" t="s">
        <v>474</v>
      </c>
      <c r="P72" s="35"/>
      <c r="Q72" s="46" t="s">
        <v>225</v>
      </c>
      <c r="R72" s="16"/>
    </row>
    <row r="73" s="2" customFormat="1" ht="16" customHeight="1" spans="1:18">
      <c r="A73" s="16">
        <v>71</v>
      </c>
      <c r="B73" s="134" t="s">
        <v>1732</v>
      </c>
      <c r="C73" s="134" t="s">
        <v>1733</v>
      </c>
      <c r="D73" s="134" t="s">
        <v>21</v>
      </c>
      <c r="E73" s="18">
        <v>8126</v>
      </c>
      <c r="F73" s="134" t="s">
        <v>1594</v>
      </c>
      <c r="G73" s="53"/>
      <c r="H73" s="53"/>
      <c r="I73" s="53" t="s">
        <v>474</v>
      </c>
      <c r="J73" s="30"/>
      <c r="K73" s="50"/>
      <c r="L73" s="50"/>
      <c r="M73" s="50"/>
      <c r="N73" s="33">
        <v>78.8</v>
      </c>
      <c r="O73" s="53" t="s">
        <v>474</v>
      </c>
      <c r="P73" s="35"/>
      <c r="Q73" s="46" t="s">
        <v>225</v>
      </c>
      <c r="R73" s="16"/>
    </row>
    <row r="74" s="2" customFormat="1" ht="16" customHeight="1" spans="1:18">
      <c r="A74" s="16">
        <v>72</v>
      </c>
      <c r="B74" s="134" t="s">
        <v>1734</v>
      </c>
      <c r="C74" s="134" t="s">
        <v>1735</v>
      </c>
      <c r="D74" s="134" t="s">
        <v>21</v>
      </c>
      <c r="E74" s="18">
        <v>8126</v>
      </c>
      <c r="F74" s="134" t="s">
        <v>1594</v>
      </c>
      <c r="G74" s="53"/>
      <c r="H74" s="53"/>
      <c r="I74" s="53" t="s">
        <v>474</v>
      </c>
      <c r="J74" s="30"/>
      <c r="K74" s="50"/>
      <c r="L74" s="50"/>
      <c r="M74" s="50"/>
      <c r="N74" s="33">
        <v>78.8</v>
      </c>
      <c r="O74" s="53" t="s">
        <v>474</v>
      </c>
      <c r="P74" s="35"/>
      <c r="Q74" s="46" t="s">
        <v>225</v>
      </c>
      <c r="R74" s="16"/>
    </row>
    <row r="75" s="2" customFormat="1" ht="16" customHeight="1" spans="1:18">
      <c r="A75" s="16">
        <v>73</v>
      </c>
      <c r="B75" s="134" t="s">
        <v>1736</v>
      </c>
      <c r="C75" s="134" t="s">
        <v>1737</v>
      </c>
      <c r="D75" s="134" t="s">
        <v>21</v>
      </c>
      <c r="E75" s="18">
        <v>8126</v>
      </c>
      <c r="F75" s="134" t="s">
        <v>1594</v>
      </c>
      <c r="G75" s="53"/>
      <c r="H75" s="53"/>
      <c r="I75" s="53" t="s">
        <v>474</v>
      </c>
      <c r="J75" s="30"/>
      <c r="K75" s="50"/>
      <c r="L75" s="50"/>
      <c r="M75" s="50"/>
      <c r="N75" s="33">
        <v>78.75</v>
      </c>
      <c r="O75" s="53" t="s">
        <v>474</v>
      </c>
      <c r="P75" s="35"/>
      <c r="Q75" s="46" t="s">
        <v>225</v>
      </c>
      <c r="R75" s="16"/>
    </row>
    <row r="76" s="2" customFormat="1" ht="16" customHeight="1" spans="1:18">
      <c r="A76" s="16">
        <v>74</v>
      </c>
      <c r="B76" s="134" t="s">
        <v>1738</v>
      </c>
      <c r="C76" s="134" t="s">
        <v>1739</v>
      </c>
      <c r="D76" s="134" t="s">
        <v>21</v>
      </c>
      <c r="E76" s="18">
        <v>8126</v>
      </c>
      <c r="F76" s="134" t="s">
        <v>1594</v>
      </c>
      <c r="G76" s="53"/>
      <c r="H76" s="53"/>
      <c r="I76" s="53" t="s">
        <v>474</v>
      </c>
      <c r="J76" s="30"/>
      <c r="K76" s="50"/>
      <c r="L76" s="50"/>
      <c r="M76" s="50"/>
      <c r="N76" s="33">
        <v>78.35</v>
      </c>
      <c r="O76" s="53" t="s">
        <v>474</v>
      </c>
      <c r="P76" s="35"/>
      <c r="Q76" s="46" t="s">
        <v>225</v>
      </c>
      <c r="R76" s="16"/>
    </row>
    <row r="77" s="2" customFormat="1" ht="16" customHeight="1" spans="1:18">
      <c r="A77" s="16">
        <v>75</v>
      </c>
      <c r="B77" s="134" t="s">
        <v>1740</v>
      </c>
      <c r="C77" s="134" t="s">
        <v>1741</v>
      </c>
      <c r="D77" s="134" t="s">
        <v>21</v>
      </c>
      <c r="E77" s="18">
        <v>8126</v>
      </c>
      <c r="F77" s="134" t="s">
        <v>1594</v>
      </c>
      <c r="G77" s="53"/>
      <c r="H77" s="53"/>
      <c r="I77" s="53" t="s">
        <v>474</v>
      </c>
      <c r="J77" s="30"/>
      <c r="K77" s="50"/>
      <c r="L77" s="50"/>
      <c r="M77" s="50"/>
      <c r="N77" s="33">
        <v>77.8</v>
      </c>
      <c r="O77" s="53" t="s">
        <v>474</v>
      </c>
      <c r="P77" s="35"/>
      <c r="Q77" s="46" t="s">
        <v>225</v>
      </c>
      <c r="R77" s="16"/>
    </row>
    <row r="78" s="2" customFormat="1" ht="16" customHeight="1" spans="1:18">
      <c r="A78" s="16">
        <v>76</v>
      </c>
      <c r="B78" s="134" t="s">
        <v>1742</v>
      </c>
      <c r="C78" s="134" t="s">
        <v>1743</v>
      </c>
      <c r="D78" s="134" t="s">
        <v>21</v>
      </c>
      <c r="E78" s="18">
        <v>8126</v>
      </c>
      <c r="F78" s="134" t="s">
        <v>1594</v>
      </c>
      <c r="G78" s="53"/>
      <c r="H78" s="53"/>
      <c r="I78" s="53" t="s">
        <v>474</v>
      </c>
      <c r="J78" s="30"/>
      <c r="K78" s="50"/>
      <c r="L78" s="50"/>
      <c r="M78" s="50"/>
      <c r="N78" s="33">
        <v>77.55</v>
      </c>
      <c r="O78" s="53" t="s">
        <v>474</v>
      </c>
      <c r="P78" s="35"/>
      <c r="Q78" s="46" t="s">
        <v>225</v>
      </c>
      <c r="R78" s="16"/>
    </row>
    <row r="79" s="2" customFormat="1" ht="16" customHeight="1" spans="1:18">
      <c r="A79" s="16">
        <v>77</v>
      </c>
      <c r="B79" s="134" t="s">
        <v>1744</v>
      </c>
      <c r="C79" s="134" t="s">
        <v>1745</v>
      </c>
      <c r="D79" s="134" t="s">
        <v>21</v>
      </c>
      <c r="E79" s="18">
        <v>8126</v>
      </c>
      <c r="F79" s="134" t="s">
        <v>1594</v>
      </c>
      <c r="G79" s="53"/>
      <c r="H79" s="53"/>
      <c r="I79" s="53" t="s">
        <v>474</v>
      </c>
      <c r="J79" s="30"/>
      <c r="K79" s="50"/>
      <c r="L79" s="50"/>
      <c r="M79" s="50"/>
      <c r="N79" s="33">
        <v>76.65</v>
      </c>
      <c r="O79" s="53" t="s">
        <v>474</v>
      </c>
      <c r="P79" s="35"/>
      <c r="Q79" s="46" t="s">
        <v>225</v>
      </c>
      <c r="R79" s="16"/>
    </row>
    <row r="80" s="2" customFormat="1" ht="16" customHeight="1" spans="1:18">
      <c r="A80" s="16">
        <v>78</v>
      </c>
      <c r="B80" s="134" t="s">
        <v>1746</v>
      </c>
      <c r="C80" s="134" t="s">
        <v>1747</v>
      </c>
      <c r="D80" s="134" t="s">
        <v>21</v>
      </c>
      <c r="E80" s="18">
        <v>8126</v>
      </c>
      <c r="F80" s="134" t="s">
        <v>1594</v>
      </c>
      <c r="G80" s="53"/>
      <c r="H80" s="53"/>
      <c r="I80" s="53" t="s">
        <v>474</v>
      </c>
      <c r="J80" s="30"/>
      <c r="K80" s="50"/>
      <c r="L80" s="50"/>
      <c r="M80" s="50"/>
      <c r="N80" s="33">
        <v>76.6</v>
      </c>
      <c r="O80" s="53" t="s">
        <v>474</v>
      </c>
      <c r="P80" s="35"/>
      <c r="Q80" s="46" t="s">
        <v>225</v>
      </c>
      <c r="R80" s="16"/>
    </row>
    <row r="81" s="2" customFormat="1" spans="1:18">
      <c r="A81" s="54"/>
      <c r="B81" s="54"/>
      <c r="C81" s="54"/>
      <c r="D81" s="54"/>
      <c r="E81" s="54"/>
      <c r="F81" s="54"/>
      <c r="G81" s="55"/>
      <c r="H81" s="55"/>
      <c r="I81" s="54"/>
      <c r="J81" s="56"/>
      <c r="K81" s="57"/>
      <c r="L81" s="57"/>
      <c r="M81" s="57"/>
      <c r="N81" s="58"/>
      <c r="O81" s="54"/>
      <c r="P81" s="59"/>
      <c r="Q81" s="57"/>
      <c r="R81" s="57"/>
    </row>
    <row r="82" s="2" customFormat="1" spans="1:18">
      <c r="A82" s="54"/>
      <c r="B82" s="54"/>
      <c r="C82" s="54"/>
      <c r="D82" s="54"/>
      <c r="E82" s="54"/>
      <c r="F82" s="54"/>
      <c r="G82" s="55"/>
      <c r="H82" s="55"/>
      <c r="I82" s="54"/>
      <c r="J82" s="56"/>
      <c r="K82" s="57"/>
      <c r="L82" s="57"/>
      <c r="M82" s="57"/>
      <c r="N82" s="58"/>
      <c r="O82" s="54"/>
      <c r="P82" s="59"/>
      <c r="Q82" s="57"/>
      <c r="R82" s="57"/>
    </row>
    <row r="83" s="2" customFormat="1" spans="1:18">
      <c r="A83" s="54"/>
      <c r="B83" s="54"/>
      <c r="C83" s="54"/>
      <c r="D83" s="54"/>
      <c r="E83" s="54"/>
      <c r="F83" s="54"/>
      <c r="G83" s="55"/>
      <c r="H83" s="55"/>
      <c r="I83" s="54"/>
      <c r="J83" s="56"/>
      <c r="K83" s="57"/>
      <c r="L83" s="57"/>
      <c r="M83" s="57"/>
      <c r="N83" s="58"/>
      <c r="O83" s="54"/>
      <c r="P83" s="59"/>
      <c r="Q83" s="57"/>
      <c r="R83" s="57"/>
    </row>
    <row r="84" s="2" customFormat="1" spans="1:18">
      <c r="A84" s="54"/>
      <c r="B84" s="54"/>
      <c r="C84" s="54"/>
      <c r="D84" s="54"/>
      <c r="E84" s="54"/>
      <c r="F84" s="54"/>
      <c r="G84" s="55"/>
      <c r="H84" s="55"/>
      <c r="I84" s="54"/>
      <c r="J84" s="56"/>
      <c r="K84" s="57"/>
      <c r="L84" s="57"/>
      <c r="M84" s="57"/>
      <c r="N84" s="58"/>
      <c r="O84" s="54"/>
      <c r="P84" s="59"/>
      <c r="Q84" s="57"/>
      <c r="R84" s="57"/>
    </row>
    <row r="85" s="2" customFormat="1" spans="1:18">
      <c r="A85" s="54"/>
      <c r="B85" s="54"/>
      <c r="C85" s="54"/>
      <c r="D85" s="54"/>
      <c r="E85" s="54"/>
      <c r="F85" s="54"/>
      <c r="G85" s="55"/>
      <c r="H85" s="55"/>
      <c r="I85" s="54"/>
      <c r="J85" s="56"/>
      <c r="K85" s="57"/>
      <c r="L85" s="57"/>
      <c r="M85" s="57"/>
      <c r="N85" s="58"/>
      <c r="O85" s="54"/>
      <c r="P85" s="59"/>
      <c r="Q85" s="57"/>
      <c r="R85" s="57"/>
    </row>
    <row r="86" s="2" customFormat="1" spans="1:18">
      <c r="A86" s="54"/>
      <c r="B86" s="54"/>
      <c r="C86" s="54"/>
      <c r="D86" s="54"/>
      <c r="E86" s="54"/>
      <c r="F86" s="54"/>
      <c r="G86" s="55"/>
      <c r="H86" s="55"/>
      <c r="I86" s="54"/>
      <c r="J86" s="56"/>
      <c r="K86" s="57"/>
      <c r="L86" s="57"/>
      <c r="M86" s="57"/>
      <c r="N86" s="58"/>
      <c r="O86" s="54"/>
      <c r="P86" s="59"/>
      <c r="Q86" s="57"/>
      <c r="R86" s="57"/>
    </row>
    <row r="87" s="2" customFormat="1" spans="1:18">
      <c r="A87" s="54"/>
      <c r="B87" s="54"/>
      <c r="C87" s="54"/>
      <c r="D87" s="54"/>
      <c r="E87" s="54"/>
      <c r="F87" s="54"/>
      <c r="G87" s="55"/>
      <c r="H87" s="55"/>
      <c r="I87" s="54"/>
      <c r="J87" s="56"/>
      <c r="K87" s="57"/>
      <c r="L87" s="57"/>
      <c r="M87" s="57"/>
      <c r="N87" s="58"/>
      <c r="O87" s="54"/>
      <c r="P87" s="59"/>
      <c r="Q87" s="57"/>
      <c r="R87" s="57"/>
    </row>
    <row r="88" s="2" customFormat="1" spans="1:18">
      <c r="A88" s="54"/>
      <c r="B88" s="54"/>
      <c r="C88" s="54"/>
      <c r="D88" s="54"/>
      <c r="E88" s="54"/>
      <c r="F88" s="54"/>
      <c r="G88" s="55"/>
      <c r="H88" s="55"/>
      <c r="I88" s="54"/>
      <c r="J88" s="56"/>
      <c r="K88" s="57"/>
      <c r="L88" s="57"/>
      <c r="M88" s="57"/>
      <c r="N88" s="58"/>
      <c r="O88" s="54"/>
      <c r="P88" s="59"/>
      <c r="Q88" s="57"/>
      <c r="R88" s="57"/>
    </row>
    <row r="89" s="2" customFormat="1" spans="1:18">
      <c r="A89" s="54"/>
      <c r="B89" s="54"/>
      <c r="C89" s="54"/>
      <c r="D89" s="54"/>
      <c r="E89" s="54"/>
      <c r="F89" s="54"/>
      <c r="G89" s="55"/>
      <c r="H89" s="55"/>
      <c r="I89" s="54"/>
      <c r="J89" s="56"/>
      <c r="K89" s="57"/>
      <c r="L89" s="57"/>
      <c r="M89" s="57"/>
      <c r="N89" s="58"/>
      <c r="O89" s="54"/>
      <c r="P89" s="59"/>
      <c r="Q89" s="57"/>
      <c r="R89" s="57"/>
    </row>
    <row r="90" s="2" customFormat="1" spans="1:18">
      <c r="A90" s="54"/>
      <c r="B90" s="54"/>
      <c r="C90" s="54"/>
      <c r="D90" s="54"/>
      <c r="E90" s="54"/>
      <c r="F90" s="54"/>
      <c r="G90" s="55"/>
      <c r="H90" s="55"/>
      <c r="I90" s="54"/>
      <c r="J90" s="56"/>
      <c r="K90" s="57"/>
      <c r="L90" s="57"/>
      <c r="M90" s="57"/>
      <c r="N90" s="58"/>
      <c r="O90" s="54"/>
      <c r="P90" s="59"/>
      <c r="Q90" s="57"/>
      <c r="R90" s="57"/>
    </row>
    <row r="91" s="2" customFormat="1" spans="1:18">
      <c r="A91" s="54"/>
      <c r="B91" s="54"/>
      <c r="C91" s="54"/>
      <c r="D91" s="54"/>
      <c r="E91" s="54"/>
      <c r="F91" s="54"/>
      <c r="G91" s="55"/>
      <c r="H91" s="55"/>
      <c r="I91" s="54"/>
      <c r="J91" s="56"/>
      <c r="K91" s="57"/>
      <c r="L91" s="57"/>
      <c r="M91" s="57"/>
      <c r="N91" s="58"/>
      <c r="O91" s="54"/>
      <c r="P91" s="59"/>
      <c r="Q91" s="57"/>
      <c r="R91" s="57"/>
    </row>
    <row r="92" s="2" customFormat="1" spans="1:18">
      <c r="A92" s="54"/>
      <c r="B92" s="54"/>
      <c r="C92" s="54"/>
      <c r="D92" s="54"/>
      <c r="E92" s="54"/>
      <c r="F92" s="54"/>
      <c r="G92" s="55"/>
      <c r="H92" s="55"/>
      <c r="I92" s="54"/>
      <c r="J92" s="56"/>
      <c r="K92" s="57"/>
      <c r="L92" s="57"/>
      <c r="M92" s="57"/>
      <c r="N92" s="58"/>
      <c r="O92" s="54"/>
      <c r="P92" s="59"/>
      <c r="Q92" s="57"/>
      <c r="R92" s="57"/>
    </row>
    <row r="93" s="2" customFormat="1" spans="1:18">
      <c r="A93" s="54"/>
      <c r="B93" s="54"/>
      <c r="C93" s="54"/>
      <c r="D93" s="54"/>
      <c r="E93" s="54"/>
      <c r="F93" s="54"/>
      <c r="G93" s="55"/>
      <c r="H93" s="55"/>
      <c r="I93" s="54"/>
      <c r="J93" s="56"/>
      <c r="K93" s="57"/>
      <c r="L93" s="57"/>
      <c r="M93" s="57"/>
      <c r="N93" s="58"/>
      <c r="O93" s="54"/>
      <c r="P93" s="59"/>
      <c r="Q93" s="57"/>
      <c r="R93" s="57"/>
    </row>
    <row r="94" s="2" customFormat="1" spans="1:18">
      <c r="A94" s="54"/>
      <c r="B94" s="54"/>
      <c r="C94" s="54"/>
      <c r="D94" s="54"/>
      <c r="E94" s="54"/>
      <c r="F94" s="54"/>
      <c r="G94" s="55"/>
      <c r="H94" s="55"/>
      <c r="I94" s="54"/>
      <c r="J94" s="56"/>
      <c r="K94" s="57"/>
      <c r="L94" s="57"/>
      <c r="M94" s="57"/>
      <c r="N94" s="58"/>
      <c r="O94" s="54"/>
      <c r="P94" s="59"/>
      <c r="Q94" s="57"/>
      <c r="R94" s="57"/>
    </row>
    <row r="95" s="2" customFormat="1" spans="1:18">
      <c r="A95" s="54"/>
      <c r="B95" s="54"/>
      <c r="C95" s="54"/>
      <c r="D95" s="54"/>
      <c r="E95" s="54"/>
      <c r="F95" s="54"/>
      <c r="G95" s="55"/>
      <c r="H95" s="55"/>
      <c r="I95" s="54"/>
      <c r="J95" s="56"/>
      <c r="K95" s="57"/>
      <c r="L95" s="57"/>
      <c r="M95" s="57"/>
      <c r="N95" s="58"/>
      <c r="O95" s="54"/>
      <c r="P95" s="59"/>
      <c r="Q95" s="57"/>
      <c r="R95" s="57"/>
    </row>
    <row r="96" s="2" customFormat="1" spans="1:18">
      <c r="A96" s="54"/>
      <c r="B96" s="54"/>
      <c r="C96" s="54"/>
      <c r="D96" s="54"/>
      <c r="E96" s="54"/>
      <c r="F96" s="54"/>
      <c r="G96" s="55"/>
      <c r="H96" s="55"/>
      <c r="I96" s="54"/>
      <c r="J96" s="56"/>
      <c r="K96" s="57"/>
      <c r="L96" s="57"/>
      <c r="M96" s="57"/>
      <c r="N96" s="58"/>
      <c r="O96" s="54"/>
      <c r="P96" s="59"/>
      <c r="Q96" s="57"/>
      <c r="R96" s="57"/>
    </row>
    <row r="97" s="2" customFormat="1" spans="1:18">
      <c r="A97" s="54"/>
      <c r="B97" s="54"/>
      <c r="C97" s="54"/>
      <c r="D97" s="54"/>
      <c r="E97" s="54"/>
      <c r="F97" s="54"/>
      <c r="G97" s="55"/>
      <c r="H97" s="55"/>
      <c r="I97" s="54"/>
      <c r="J97" s="56"/>
      <c r="K97" s="57"/>
      <c r="L97" s="57"/>
      <c r="M97" s="57"/>
      <c r="N97" s="58"/>
      <c r="O97" s="54"/>
      <c r="P97" s="59"/>
      <c r="Q97" s="57"/>
      <c r="R97" s="57"/>
    </row>
    <row r="98" s="2" customFormat="1" spans="1:18">
      <c r="A98" s="54"/>
      <c r="B98" s="54"/>
      <c r="C98" s="54"/>
      <c r="D98" s="54"/>
      <c r="E98" s="54"/>
      <c r="F98" s="54"/>
      <c r="G98" s="55"/>
      <c r="H98" s="55"/>
      <c r="I98" s="54"/>
      <c r="J98" s="56"/>
      <c r="K98" s="57"/>
      <c r="L98" s="57"/>
      <c r="M98" s="57"/>
      <c r="N98" s="58"/>
      <c r="O98" s="54"/>
      <c r="P98" s="59"/>
      <c r="Q98" s="57"/>
      <c r="R98" s="57"/>
    </row>
    <row r="99" s="2" customFormat="1" spans="1:18">
      <c r="A99" s="54"/>
      <c r="B99" s="54"/>
      <c r="C99" s="54"/>
      <c r="D99" s="54"/>
      <c r="E99" s="54"/>
      <c r="F99" s="54"/>
      <c r="G99" s="55"/>
      <c r="H99" s="55"/>
      <c r="I99" s="54"/>
      <c r="J99" s="56"/>
      <c r="K99" s="57"/>
      <c r="L99" s="57"/>
      <c r="M99" s="57"/>
      <c r="N99" s="58"/>
      <c r="O99" s="54"/>
      <c r="P99" s="59"/>
      <c r="Q99" s="57"/>
      <c r="R99" s="57"/>
    </row>
    <row r="100" s="2" customFormat="1" spans="1:18">
      <c r="A100" s="54"/>
      <c r="B100" s="54"/>
      <c r="C100" s="54"/>
      <c r="D100" s="54"/>
      <c r="E100" s="54"/>
      <c r="F100" s="54"/>
      <c r="G100" s="55"/>
      <c r="H100" s="55"/>
      <c r="I100" s="54"/>
      <c r="J100" s="56"/>
      <c r="K100" s="57"/>
      <c r="L100" s="57"/>
      <c r="M100" s="57"/>
      <c r="N100" s="58"/>
      <c r="O100" s="54"/>
      <c r="P100" s="59"/>
      <c r="Q100" s="57"/>
      <c r="R100" s="57"/>
    </row>
    <row r="101" s="2" customFormat="1" spans="1:18">
      <c r="A101" s="54"/>
      <c r="B101" s="54"/>
      <c r="C101" s="54"/>
      <c r="D101" s="54"/>
      <c r="E101" s="54"/>
      <c r="F101" s="54"/>
      <c r="G101" s="55"/>
      <c r="H101" s="55"/>
      <c r="I101" s="54"/>
      <c r="J101" s="56"/>
      <c r="K101" s="57"/>
      <c r="L101" s="57"/>
      <c r="M101" s="57"/>
      <c r="N101" s="58"/>
      <c r="O101" s="54"/>
      <c r="P101" s="59"/>
      <c r="Q101" s="57"/>
      <c r="R101" s="57"/>
    </row>
    <row r="102" s="2" customFormat="1" spans="1:18">
      <c r="A102" s="54"/>
      <c r="B102" s="54"/>
      <c r="C102" s="54"/>
      <c r="D102" s="54"/>
      <c r="E102" s="54"/>
      <c r="F102" s="54"/>
      <c r="G102" s="55"/>
      <c r="H102" s="55"/>
      <c r="I102" s="54"/>
      <c r="J102" s="56"/>
      <c r="K102" s="57"/>
      <c r="L102" s="57"/>
      <c r="M102" s="57"/>
      <c r="N102" s="58"/>
      <c r="O102" s="54"/>
      <c r="P102" s="59"/>
      <c r="Q102" s="57"/>
      <c r="R102" s="57"/>
    </row>
    <row r="103" s="2" customFormat="1" spans="1:18">
      <c r="A103" s="54"/>
      <c r="B103" s="54"/>
      <c r="C103" s="54"/>
      <c r="D103" s="54"/>
      <c r="E103" s="54"/>
      <c r="F103" s="54"/>
      <c r="G103" s="55"/>
      <c r="H103" s="55"/>
      <c r="I103" s="54"/>
      <c r="J103" s="56"/>
      <c r="K103" s="57"/>
      <c r="L103" s="57"/>
      <c r="M103" s="57"/>
      <c r="N103" s="58"/>
      <c r="O103" s="54"/>
      <c r="P103" s="59"/>
      <c r="Q103" s="57"/>
      <c r="R103" s="57"/>
    </row>
    <row r="104" s="2" customFormat="1" spans="1:18">
      <c r="A104" s="54"/>
      <c r="B104" s="54"/>
      <c r="C104" s="54"/>
      <c r="D104" s="54"/>
      <c r="E104" s="54"/>
      <c r="F104" s="54"/>
      <c r="G104" s="55"/>
      <c r="H104" s="55"/>
      <c r="I104" s="54"/>
      <c r="J104" s="56"/>
      <c r="K104" s="57"/>
      <c r="L104" s="57"/>
      <c r="M104" s="57"/>
      <c r="N104" s="58"/>
      <c r="O104" s="54"/>
      <c r="P104" s="59"/>
      <c r="Q104" s="57"/>
      <c r="R104" s="57"/>
    </row>
    <row r="105" s="2" customFormat="1" spans="1:18">
      <c r="A105" s="54"/>
      <c r="B105" s="54"/>
      <c r="C105" s="54"/>
      <c r="D105" s="54"/>
      <c r="E105" s="54"/>
      <c r="F105" s="54"/>
      <c r="G105" s="55"/>
      <c r="H105" s="55"/>
      <c r="I105" s="54"/>
      <c r="J105" s="56"/>
      <c r="K105" s="57"/>
      <c r="L105" s="57"/>
      <c r="M105" s="57"/>
      <c r="N105" s="58"/>
      <c r="O105" s="54"/>
      <c r="P105" s="59"/>
      <c r="Q105" s="57"/>
      <c r="R105" s="57"/>
    </row>
    <row r="106" s="2" customFormat="1" spans="1:18">
      <c r="A106" s="54"/>
      <c r="B106" s="54"/>
      <c r="C106" s="54"/>
      <c r="D106" s="54"/>
      <c r="E106" s="54"/>
      <c r="F106" s="54"/>
      <c r="G106" s="55"/>
      <c r="H106" s="55"/>
      <c r="I106" s="54"/>
      <c r="J106" s="56"/>
      <c r="K106" s="57"/>
      <c r="L106" s="57"/>
      <c r="M106" s="57"/>
      <c r="N106" s="58"/>
      <c r="O106" s="54"/>
      <c r="P106" s="59"/>
      <c r="Q106" s="57"/>
      <c r="R106" s="57"/>
    </row>
    <row r="107" s="2" customFormat="1" spans="1:18">
      <c r="A107" s="54"/>
      <c r="B107" s="54"/>
      <c r="C107" s="54"/>
      <c r="D107" s="54"/>
      <c r="E107" s="54"/>
      <c r="F107" s="54"/>
      <c r="G107" s="55"/>
      <c r="H107" s="55"/>
      <c r="I107" s="54"/>
      <c r="J107" s="56"/>
      <c r="K107" s="57"/>
      <c r="L107" s="57"/>
      <c r="M107" s="57"/>
      <c r="N107" s="58"/>
      <c r="O107" s="54"/>
      <c r="P107" s="59"/>
      <c r="Q107" s="57"/>
      <c r="R107" s="57"/>
    </row>
    <row r="108" s="2" customFormat="1" spans="1:18">
      <c r="A108" s="54"/>
      <c r="B108" s="54"/>
      <c r="C108" s="54"/>
      <c r="D108" s="54"/>
      <c r="E108" s="54"/>
      <c r="F108" s="54"/>
      <c r="G108" s="55"/>
      <c r="H108" s="55"/>
      <c r="I108" s="54"/>
      <c r="J108" s="56"/>
      <c r="K108" s="57"/>
      <c r="L108" s="57"/>
      <c r="M108" s="57"/>
      <c r="N108" s="58"/>
      <c r="O108" s="54"/>
      <c r="P108" s="59"/>
      <c r="Q108" s="57"/>
      <c r="R108" s="57"/>
    </row>
    <row r="109" s="2" customFormat="1" spans="1:18">
      <c r="A109" s="54"/>
      <c r="B109" s="54"/>
      <c r="C109" s="54"/>
      <c r="D109" s="54"/>
      <c r="E109" s="54"/>
      <c r="F109" s="54"/>
      <c r="G109" s="55"/>
      <c r="H109" s="55"/>
      <c r="I109" s="54"/>
      <c r="J109" s="56"/>
      <c r="K109" s="57"/>
      <c r="L109" s="57"/>
      <c r="M109" s="57"/>
      <c r="N109" s="58"/>
      <c r="O109" s="54"/>
      <c r="P109" s="59"/>
      <c r="Q109" s="57"/>
      <c r="R109" s="57"/>
    </row>
    <row r="110" s="2" customFormat="1" spans="1:18">
      <c r="A110" s="54"/>
      <c r="B110" s="54"/>
      <c r="C110" s="54"/>
      <c r="D110" s="54"/>
      <c r="E110" s="54"/>
      <c r="F110" s="54"/>
      <c r="G110" s="55"/>
      <c r="H110" s="55"/>
      <c r="I110" s="54"/>
      <c r="J110" s="56"/>
      <c r="K110" s="57"/>
      <c r="L110" s="57"/>
      <c r="M110" s="57"/>
      <c r="N110" s="58"/>
      <c r="O110" s="54"/>
      <c r="P110" s="59"/>
      <c r="Q110" s="57"/>
      <c r="R110" s="57"/>
    </row>
    <row r="111" s="2" customFormat="1" spans="1:18">
      <c r="A111" s="54"/>
      <c r="B111" s="54"/>
      <c r="C111" s="54"/>
      <c r="D111" s="54"/>
      <c r="E111" s="54"/>
      <c r="F111" s="54"/>
      <c r="G111" s="55"/>
      <c r="H111" s="55"/>
      <c r="I111" s="54"/>
      <c r="J111" s="56"/>
      <c r="K111" s="57"/>
      <c r="L111" s="57"/>
      <c r="M111" s="57"/>
      <c r="N111" s="58"/>
      <c r="O111" s="54"/>
      <c r="P111" s="59"/>
      <c r="Q111" s="57"/>
      <c r="R111" s="57"/>
    </row>
    <row r="112" s="2" customFormat="1" spans="1:18">
      <c r="A112" s="54"/>
      <c r="B112" s="54"/>
      <c r="C112" s="54"/>
      <c r="D112" s="54"/>
      <c r="E112" s="54"/>
      <c r="F112" s="54"/>
      <c r="G112" s="55"/>
      <c r="H112" s="55"/>
      <c r="I112" s="54"/>
      <c r="J112" s="56"/>
      <c r="K112" s="57"/>
      <c r="L112" s="57"/>
      <c r="M112" s="57"/>
      <c r="N112" s="58"/>
      <c r="O112" s="54"/>
      <c r="P112" s="59"/>
      <c r="Q112" s="57"/>
      <c r="R112" s="57"/>
    </row>
    <row r="113" s="2" customFormat="1" spans="1:18">
      <c r="A113" s="54"/>
      <c r="B113" s="54"/>
      <c r="C113" s="54"/>
      <c r="D113" s="54"/>
      <c r="E113" s="54"/>
      <c r="F113" s="54"/>
      <c r="G113" s="55"/>
      <c r="H113" s="55"/>
      <c r="I113" s="54"/>
      <c r="J113" s="56"/>
      <c r="K113" s="57"/>
      <c r="L113" s="57"/>
      <c r="M113" s="57"/>
      <c r="N113" s="58"/>
      <c r="O113" s="54"/>
      <c r="P113" s="59"/>
      <c r="Q113" s="57"/>
      <c r="R113" s="57"/>
    </row>
    <row r="114" s="2" customFormat="1" spans="1:18">
      <c r="A114" s="54"/>
      <c r="B114" s="54"/>
      <c r="C114" s="54"/>
      <c r="D114" s="54"/>
      <c r="E114" s="54"/>
      <c r="F114" s="54"/>
      <c r="G114" s="55"/>
      <c r="H114" s="55"/>
      <c r="I114" s="54"/>
      <c r="J114" s="56"/>
      <c r="K114" s="57"/>
      <c r="L114" s="57"/>
      <c r="M114" s="57"/>
      <c r="N114" s="58"/>
      <c r="O114" s="54"/>
      <c r="P114" s="59"/>
      <c r="Q114" s="57"/>
      <c r="R114" s="57"/>
    </row>
    <row r="115" s="2" customFormat="1" spans="1:18">
      <c r="A115" s="54"/>
      <c r="B115" s="54"/>
      <c r="C115" s="54"/>
      <c r="D115" s="54"/>
      <c r="E115" s="54"/>
      <c r="F115" s="54"/>
      <c r="G115" s="55"/>
      <c r="H115" s="55"/>
      <c r="I115" s="54"/>
      <c r="J115" s="56"/>
      <c r="K115" s="57"/>
      <c r="L115" s="57"/>
      <c r="M115" s="57"/>
      <c r="N115" s="58"/>
      <c r="O115" s="54"/>
      <c r="P115" s="59"/>
      <c r="Q115" s="57"/>
      <c r="R115" s="57"/>
    </row>
    <row r="116" s="2" customFormat="1" spans="1:18">
      <c r="A116" s="54"/>
      <c r="B116" s="54"/>
      <c r="C116" s="54"/>
      <c r="D116" s="54"/>
      <c r="E116" s="54"/>
      <c r="F116" s="54"/>
      <c r="G116" s="55"/>
      <c r="H116" s="55"/>
      <c r="I116" s="54"/>
      <c r="J116" s="56"/>
      <c r="K116" s="57"/>
      <c r="L116" s="57"/>
      <c r="M116" s="57"/>
      <c r="N116" s="58"/>
      <c r="O116" s="54"/>
      <c r="P116" s="59"/>
      <c r="Q116" s="57"/>
      <c r="R116" s="57"/>
    </row>
    <row r="117" s="2" customFormat="1" spans="1:18">
      <c r="A117" s="54"/>
      <c r="B117" s="54"/>
      <c r="C117" s="54"/>
      <c r="D117" s="54"/>
      <c r="E117" s="54"/>
      <c r="F117" s="54"/>
      <c r="G117" s="55"/>
      <c r="H117" s="55"/>
      <c r="I117" s="54"/>
      <c r="J117" s="56"/>
      <c r="K117" s="57"/>
      <c r="L117" s="57"/>
      <c r="M117" s="57"/>
      <c r="N117" s="58"/>
      <c r="O117" s="54"/>
      <c r="P117" s="59"/>
      <c r="Q117" s="57"/>
      <c r="R117" s="57"/>
    </row>
    <row r="118" s="2" customFormat="1" spans="1:18">
      <c r="A118" s="54"/>
      <c r="B118" s="54"/>
      <c r="C118" s="54"/>
      <c r="D118" s="54"/>
      <c r="E118" s="54"/>
      <c r="F118" s="54"/>
      <c r="G118" s="55"/>
      <c r="H118" s="55"/>
      <c r="I118" s="54"/>
      <c r="J118" s="56"/>
      <c r="K118" s="57"/>
      <c r="L118" s="57"/>
      <c r="M118" s="57"/>
      <c r="N118" s="58"/>
      <c r="O118" s="54"/>
      <c r="P118" s="59"/>
      <c r="Q118" s="57"/>
      <c r="R118" s="57"/>
    </row>
    <row r="119" s="2" customFormat="1" spans="1:18">
      <c r="A119" s="54"/>
      <c r="B119" s="54"/>
      <c r="C119" s="54"/>
      <c r="D119" s="54"/>
      <c r="E119" s="54"/>
      <c r="F119" s="54"/>
      <c r="G119" s="55"/>
      <c r="H119" s="55"/>
      <c r="I119" s="54"/>
      <c r="J119" s="56"/>
      <c r="K119" s="57"/>
      <c r="L119" s="57"/>
      <c r="M119" s="57"/>
      <c r="N119" s="58"/>
      <c r="O119" s="54"/>
      <c r="P119" s="59"/>
      <c r="Q119" s="57"/>
      <c r="R119" s="57"/>
    </row>
    <row r="120" s="2" customFormat="1" spans="1:18">
      <c r="A120" s="54"/>
      <c r="B120" s="54"/>
      <c r="C120" s="54"/>
      <c r="D120" s="54"/>
      <c r="E120" s="54"/>
      <c r="F120" s="54"/>
      <c r="G120" s="55"/>
      <c r="H120" s="55"/>
      <c r="I120" s="54"/>
      <c r="J120" s="56"/>
      <c r="K120" s="57"/>
      <c r="L120" s="57"/>
      <c r="M120" s="57"/>
      <c r="N120" s="58"/>
      <c r="O120" s="54"/>
      <c r="P120" s="59"/>
      <c r="Q120" s="57"/>
      <c r="R120" s="57"/>
    </row>
    <row r="121" s="2" customFormat="1" spans="1:18">
      <c r="A121" s="54"/>
      <c r="B121" s="54"/>
      <c r="C121" s="54"/>
      <c r="D121" s="54"/>
      <c r="E121" s="54"/>
      <c r="F121" s="54"/>
      <c r="G121" s="55"/>
      <c r="H121" s="55"/>
      <c r="I121" s="54"/>
      <c r="J121" s="56"/>
      <c r="K121" s="57"/>
      <c r="L121" s="57"/>
      <c r="M121" s="57"/>
      <c r="N121" s="58"/>
      <c r="O121" s="54"/>
      <c r="P121" s="59"/>
      <c r="Q121" s="57"/>
      <c r="R121" s="57"/>
    </row>
    <row r="122" s="2" customFormat="1" spans="1:18">
      <c r="A122" s="54"/>
      <c r="B122" s="54"/>
      <c r="C122" s="54"/>
      <c r="D122" s="54"/>
      <c r="E122" s="54"/>
      <c r="F122" s="54"/>
      <c r="G122" s="55"/>
      <c r="H122" s="55"/>
      <c r="I122" s="54"/>
      <c r="J122" s="56"/>
      <c r="K122" s="57"/>
      <c r="L122" s="57"/>
      <c r="M122" s="57"/>
      <c r="N122" s="58"/>
      <c r="O122" s="54"/>
      <c r="P122" s="59"/>
      <c r="Q122" s="57"/>
      <c r="R122" s="57"/>
    </row>
    <row r="123" s="2" customFormat="1" spans="1:18">
      <c r="A123" s="54"/>
      <c r="B123" s="54"/>
      <c r="C123" s="54"/>
      <c r="D123" s="54"/>
      <c r="E123" s="54"/>
      <c r="F123" s="54"/>
      <c r="G123" s="55"/>
      <c r="H123" s="55"/>
      <c r="I123" s="54"/>
      <c r="J123" s="56"/>
      <c r="K123" s="57"/>
      <c r="L123" s="57"/>
      <c r="M123" s="57"/>
      <c r="N123" s="58"/>
      <c r="O123" s="54"/>
      <c r="P123" s="59"/>
      <c r="Q123" s="57"/>
      <c r="R123" s="57"/>
    </row>
    <row r="124" s="2" customFormat="1" spans="1:18">
      <c r="A124" s="54"/>
      <c r="B124" s="54"/>
      <c r="C124" s="54"/>
      <c r="D124" s="54"/>
      <c r="E124" s="54"/>
      <c r="F124" s="54"/>
      <c r="G124" s="55"/>
      <c r="H124" s="55"/>
      <c r="I124" s="54"/>
      <c r="J124" s="56"/>
      <c r="K124" s="57"/>
      <c r="L124" s="57"/>
      <c r="M124" s="57"/>
      <c r="N124" s="58"/>
      <c r="O124" s="54"/>
      <c r="P124" s="59"/>
      <c r="Q124" s="57"/>
      <c r="R124" s="57"/>
    </row>
    <row r="125" s="2" customFormat="1" spans="1:18">
      <c r="A125" s="54"/>
      <c r="B125" s="54"/>
      <c r="C125" s="54"/>
      <c r="D125" s="54"/>
      <c r="E125" s="54"/>
      <c r="F125" s="54"/>
      <c r="G125" s="55"/>
      <c r="H125" s="55"/>
      <c r="I125" s="54"/>
      <c r="J125" s="56"/>
      <c r="K125" s="57"/>
      <c r="L125" s="57"/>
      <c r="M125" s="57"/>
      <c r="N125" s="58"/>
      <c r="O125" s="54"/>
      <c r="P125" s="59"/>
      <c r="Q125" s="57"/>
      <c r="R125" s="57"/>
    </row>
    <row r="126" s="2" customFormat="1" spans="1:18">
      <c r="A126" s="54"/>
      <c r="B126" s="54"/>
      <c r="C126" s="54"/>
      <c r="D126" s="54"/>
      <c r="E126" s="54"/>
      <c r="F126" s="54"/>
      <c r="G126" s="55"/>
      <c r="H126" s="55"/>
      <c r="I126" s="54"/>
      <c r="J126" s="56"/>
      <c r="K126" s="57"/>
      <c r="L126" s="57"/>
      <c r="M126" s="57"/>
      <c r="N126" s="58"/>
      <c r="O126" s="54"/>
      <c r="P126" s="59"/>
      <c r="Q126" s="57"/>
      <c r="R126" s="57"/>
    </row>
    <row r="127" s="2" customFormat="1" spans="1:18">
      <c r="A127" s="54"/>
      <c r="B127" s="54"/>
      <c r="C127" s="54"/>
      <c r="D127" s="54"/>
      <c r="E127" s="54"/>
      <c r="F127" s="54"/>
      <c r="G127" s="55"/>
      <c r="H127" s="55"/>
      <c r="I127" s="54"/>
      <c r="J127" s="56"/>
      <c r="K127" s="57"/>
      <c r="L127" s="57"/>
      <c r="M127" s="57"/>
      <c r="N127" s="58"/>
      <c r="O127" s="54"/>
      <c r="P127" s="59"/>
      <c r="Q127" s="57"/>
      <c r="R127" s="57"/>
    </row>
    <row r="128" s="2" customFormat="1" spans="1:18">
      <c r="A128" s="54"/>
      <c r="B128" s="54"/>
      <c r="C128" s="54"/>
      <c r="D128" s="54"/>
      <c r="E128" s="54"/>
      <c r="F128" s="54"/>
      <c r="G128" s="55"/>
      <c r="H128" s="55"/>
      <c r="I128" s="54"/>
      <c r="J128" s="56"/>
      <c r="K128" s="57"/>
      <c r="L128" s="57"/>
      <c r="M128" s="57"/>
      <c r="N128" s="58"/>
      <c r="O128" s="54"/>
      <c r="P128" s="59"/>
      <c r="Q128" s="57"/>
      <c r="R128" s="57"/>
    </row>
    <row r="129" s="2" customFormat="1" spans="1:18">
      <c r="A129" s="54"/>
      <c r="B129" s="54"/>
      <c r="C129" s="54"/>
      <c r="D129" s="54"/>
      <c r="E129" s="54"/>
      <c r="F129" s="54"/>
      <c r="G129" s="55"/>
      <c r="H129" s="55"/>
      <c r="I129" s="54"/>
      <c r="J129" s="56"/>
      <c r="K129" s="57"/>
      <c r="L129" s="57"/>
      <c r="M129" s="57"/>
      <c r="N129" s="58"/>
      <c r="O129" s="54"/>
      <c r="P129" s="59"/>
      <c r="Q129" s="57"/>
      <c r="R129" s="57"/>
    </row>
    <row r="130" s="2" customFormat="1" spans="1:18">
      <c r="A130" s="54"/>
      <c r="B130" s="54"/>
      <c r="C130" s="54"/>
      <c r="D130" s="54"/>
      <c r="E130" s="54"/>
      <c r="F130" s="54"/>
      <c r="G130" s="55"/>
      <c r="H130" s="55"/>
      <c r="I130" s="54"/>
      <c r="J130" s="56"/>
      <c r="K130" s="57"/>
      <c r="L130" s="57"/>
      <c r="M130" s="57"/>
      <c r="N130" s="58"/>
      <c r="O130" s="54"/>
      <c r="P130" s="59"/>
      <c r="Q130" s="57"/>
      <c r="R130" s="57"/>
    </row>
    <row r="131" s="2" customFormat="1" spans="1:18">
      <c r="A131" s="54"/>
      <c r="B131" s="54"/>
      <c r="C131" s="54"/>
      <c r="D131" s="54"/>
      <c r="E131" s="54"/>
      <c r="F131" s="54"/>
      <c r="G131" s="55"/>
      <c r="H131" s="55"/>
      <c r="I131" s="54"/>
      <c r="J131" s="56"/>
      <c r="K131" s="57"/>
      <c r="L131" s="57"/>
      <c r="M131" s="57"/>
      <c r="N131" s="58"/>
      <c r="O131" s="54"/>
      <c r="P131" s="59"/>
      <c r="Q131" s="57"/>
      <c r="R131" s="57"/>
    </row>
    <row r="132" s="2" customFormat="1" spans="1:18">
      <c r="A132" s="54"/>
      <c r="B132" s="54"/>
      <c r="C132" s="54"/>
      <c r="D132" s="54"/>
      <c r="E132" s="54"/>
      <c r="F132" s="54"/>
      <c r="G132" s="55"/>
      <c r="H132" s="55"/>
      <c r="I132" s="54"/>
      <c r="J132" s="56"/>
      <c r="K132" s="57"/>
      <c r="L132" s="57"/>
      <c r="M132" s="57"/>
      <c r="N132" s="58"/>
      <c r="O132" s="54"/>
      <c r="P132" s="59"/>
      <c r="Q132" s="57"/>
      <c r="R132" s="57"/>
    </row>
    <row r="133" s="2" customFormat="1" spans="1:18">
      <c r="A133" s="54"/>
      <c r="B133" s="54"/>
      <c r="C133" s="54"/>
      <c r="D133" s="54"/>
      <c r="E133" s="54"/>
      <c r="F133" s="54"/>
      <c r="G133" s="55"/>
      <c r="H133" s="55"/>
      <c r="I133" s="54"/>
      <c r="J133" s="56"/>
      <c r="K133" s="57"/>
      <c r="L133" s="57"/>
      <c r="M133" s="57"/>
      <c r="N133" s="58"/>
      <c r="O133" s="54"/>
      <c r="P133" s="59"/>
      <c r="Q133" s="57"/>
      <c r="R133" s="57"/>
    </row>
    <row r="134" s="2" customFormat="1" spans="1:18">
      <c r="A134" s="54"/>
      <c r="B134" s="54"/>
      <c r="C134" s="54"/>
      <c r="D134" s="54"/>
      <c r="E134" s="54"/>
      <c r="F134" s="54"/>
      <c r="G134" s="55"/>
      <c r="H134" s="55"/>
      <c r="I134" s="54"/>
      <c r="J134" s="56"/>
      <c r="K134" s="57"/>
      <c r="L134" s="57"/>
      <c r="M134" s="57"/>
      <c r="N134" s="58"/>
      <c r="O134" s="54"/>
      <c r="P134" s="59"/>
      <c r="Q134" s="57"/>
      <c r="R134" s="57"/>
    </row>
    <row r="135" s="2" customFormat="1" spans="1:18">
      <c r="A135" s="54"/>
      <c r="B135" s="54"/>
      <c r="C135" s="54"/>
      <c r="D135" s="54"/>
      <c r="E135" s="54"/>
      <c r="F135" s="54"/>
      <c r="G135" s="55"/>
      <c r="H135" s="55"/>
      <c r="I135" s="54"/>
      <c r="J135" s="56"/>
      <c r="K135" s="57"/>
      <c r="L135" s="57"/>
      <c r="M135" s="57"/>
      <c r="N135" s="58"/>
      <c r="O135" s="54"/>
      <c r="P135" s="59"/>
      <c r="Q135" s="57"/>
      <c r="R135" s="57"/>
    </row>
    <row r="136" s="2" customFormat="1" spans="1:18">
      <c r="A136" s="54"/>
      <c r="B136" s="54"/>
      <c r="C136" s="54"/>
      <c r="D136" s="54"/>
      <c r="E136" s="54"/>
      <c r="F136" s="54"/>
      <c r="G136" s="55"/>
      <c r="H136" s="55"/>
      <c r="I136" s="54"/>
      <c r="J136" s="56"/>
      <c r="K136" s="57"/>
      <c r="L136" s="57"/>
      <c r="M136" s="57"/>
      <c r="N136" s="58"/>
      <c r="O136" s="54"/>
      <c r="P136" s="59"/>
      <c r="Q136" s="57"/>
      <c r="R136" s="57"/>
    </row>
    <row r="137" s="2" customFormat="1" spans="1:18">
      <c r="A137" s="54"/>
      <c r="B137" s="54"/>
      <c r="C137" s="54"/>
      <c r="D137" s="54"/>
      <c r="E137" s="54"/>
      <c r="F137" s="54"/>
      <c r="G137" s="55"/>
      <c r="H137" s="55"/>
      <c r="I137" s="54"/>
      <c r="J137" s="56"/>
      <c r="K137" s="57"/>
      <c r="L137" s="57"/>
      <c r="M137" s="57"/>
      <c r="N137" s="58"/>
      <c r="O137" s="54"/>
      <c r="P137" s="59"/>
      <c r="Q137" s="57"/>
      <c r="R137" s="57"/>
    </row>
    <row r="138" s="2" customFormat="1" spans="1:18">
      <c r="A138" s="54"/>
      <c r="B138" s="54"/>
      <c r="C138" s="54"/>
      <c r="D138" s="54"/>
      <c r="E138" s="54"/>
      <c r="F138" s="54"/>
      <c r="G138" s="55"/>
      <c r="H138" s="55"/>
      <c r="I138" s="54"/>
      <c r="J138" s="56"/>
      <c r="K138" s="57"/>
      <c r="L138" s="57"/>
      <c r="M138" s="57"/>
      <c r="N138" s="58"/>
      <c r="O138" s="54"/>
      <c r="P138" s="59"/>
      <c r="Q138" s="57"/>
      <c r="R138" s="57"/>
    </row>
    <row r="139" s="2" customFormat="1" spans="1:18">
      <c r="A139" s="54"/>
      <c r="B139" s="54"/>
      <c r="C139" s="54"/>
      <c r="D139" s="54"/>
      <c r="E139" s="54"/>
      <c r="F139" s="54"/>
      <c r="G139" s="55"/>
      <c r="H139" s="55"/>
      <c r="I139" s="54"/>
      <c r="J139" s="56"/>
      <c r="K139" s="57"/>
      <c r="L139" s="57"/>
      <c r="M139" s="57"/>
      <c r="N139" s="58"/>
      <c r="O139" s="54"/>
      <c r="P139" s="59"/>
      <c r="Q139" s="57"/>
      <c r="R139" s="57"/>
    </row>
    <row r="140" s="2" customFormat="1" spans="1:18">
      <c r="A140" s="54"/>
      <c r="B140" s="54"/>
      <c r="C140" s="54"/>
      <c r="D140" s="54"/>
      <c r="E140" s="54"/>
      <c r="F140" s="54"/>
      <c r="G140" s="55"/>
      <c r="H140" s="55"/>
      <c r="I140" s="54"/>
      <c r="J140" s="56"/>
      <c r="K140" s="57"/>
      <c r="L140" s="57"/>
      <c r="M140" s="57"/>
      <c r="N140" s="58"/>
      <c r="O140" s="54"/>
      <c r="P140" s="59"/>
      <c r="Q140" s="57"/>
      <c r="R140" s="57"/>
    </row>
    <row r="141" s="2" customFormat="1" spans="1:18">
      <c r="A141" s="54"/>
      <c r="B141" s="54"/>
      <c r="C141" s="54"/>
      <c r="D141" s="54"/>
      <c r="E141" s="54"/>
      <c r="F141" s="54"/>
      <c r="G141" s="55"/>
      <c r="H141" s="55"/>
      <c r="I141" s="54"/>
      <c r="J141" s="56"/>
      <c r="K141" s="57"/>
      <c r="L141" s="57"/>
      <c r="M141" s="57"/>
      <c r="N141" s="58"/>
      <c r="O141" s="54"/>
      <c r="P141" s="59"/>
      <c r="Q141" s="57"/>
      <c r="R141" s="57"/>
    </row>
    <row r="142" s="2" customFormat="1" spans="1:18">
      <c r="A142" s="54"/>
      <c r="B142" s="54"/>
      <c r="C142" s="54"/>
      <c r="D142" s="54"/>
      <c r="E142" s="54"/>
      <c r="F142" s="54"/>
      <c r="G142" s="55"/>
      <c r="H142" s="55"/>
      <c r="I142" s="54"/>
      <c r="J142" s="56"/>
      <c r="K142" s="57"/>
      <c r="L142" s="57"/>
      <c r="M142" s="57"/>
      <c r="N142" s="58"/>
      <c r="O142" s="54"/>
      <c r="P142" s="59"/>
      <c r="Q142" s="57"/>
      <c r="R142" s="57"/>
    </row>
    <row r="143" s="2" customFormat="1" spans="1:18">
      <c r="A143" s="54"/>
      <c r="B143" s="54"/>
      <c r="C143" s="54"/>
      <c r="D143" s="54"/>
      <c r="E143" s="54"/>
      <c r="F143" s="54"/>
      <c r="G143" s="55"/>
      <c r="H143" s="55"/>
      <c r="I143" s="54"/>
      <c r="J143" s="56"/>
      <c r="K143" s="57"/>
      <c r="L143" s="57"/>
      <c r="M143" s="57"/>
      <c r="N143" s="58"/>
      <c r="O143" s="54"/>
      <c r="P143" s="59"/>
      <c r="Q143" s="57"/>
      <c r="R143" s="57"/>
    </row>
    <row r="144" s="2" customFormat="1" spans="1:18">
      <c r="A144" s="54"/>
      <c r="B144" s="54"/>
      <c r="C144" s="54"/>
      <c r="D144" s="54"/>
      <c r="E144" s="54"/>
      <c r="F144" s="54"/>
      <c r="G144" s="55"/>
      <c r="H144" s="55"/>
      <c r="I144" s="54"/>
      <c r="J144" s="56"/>
      <c r="K144" s="57"/>
      <c r="L144" s="57"/>
      <c r="M144" s="57"/>
      <c r="N144" s="58"/>
      <c r="O144" s="54"/>
      <c r="P144" s="59"/>
      <c r="Q144" s="57"/>
      <c r="R144" s="57"/>
    </row>
    <row r="145" s="2" customFormat="1" spans="1:18">
      <c r="A145" s="54"/>
      <c r="B145" s="54"/>
      <c r="C145" s="54"/>
      <c r="D145" s="54"/>
      <c r="E145" s="54"/>
      <c r="F145" s="54"/>
      <c r="G145" s="55"/>
      <c r="H145" s="55"/>
      <c r="I145" s="54"/>
      <c r="J145" s="56"/>
      <c r="K145" s="57"/>
      <c r="L145" s="57"/>
      <c r="M145" s="57"/>
      <c r="N145" s="58"/>
      <c r="O145" s="54"/>
      <c r="P145" s="59"/>
      <c r="Q145" s="57"/>
      <c r="R145" s="57"/>
    </row>
    <row r="146" s="2" customFormat="1" spans="1:18">
      <c r="A146" s="54"/>
      <c r="B146" s="54"/>
      <c r="C146" s="54"/>
      <c r="D146" s="54"/>
      <c r="E146" s="54"/>
      <c r="F146" s="54"/>
      <c r="G146" s="55"/>
      <c r="H146" s="55"/>
      <c r="I146" s="54"/>
      <c r="J146" s="56"/>
      <c r="K146" s="57"/>
      <c r="L146" s="57"/>
      <c r="M146" s="57"/>
      <c r="N146" s="58"/>
      <c r="O146" s="54"/>
      <c r="P146" s="59"/>
      <c r="Q146" s="57"/>
      <c r="R146" s="57"/>
    </row>
    <row r="147" s="2" customFormat="1" spans="1:18">
      <c r="A147" s="54"/>
      <c r="B147" s="54"/>
      <c r="C147" s="54"/>
      <c r="D147" s="54"/>
      <c r="E147" s="54"/>
      <c r="F147" s="54"/>
      <c r="G147" s="55"/>
      <c r="H147" s="55"/>
      <c r="I147" s="54"/>
      <c r="J147" s="56"/>
      <c r="K147" s="57"/>
      <c r="L147" s="57"/>
      <c r="M147" s="57"/>
      <c r="N147" s="58"/>
      <c r="O147" s="54"/>
      <c r="P147" s="59"/>
      <c r="Q147" s="57"/>
      <c r="R147" s="57"/>
    </row>
    <row r="148" s="2" customFormat="1" spans="1:18">
      <c r="A148" s="54"/>
      <c r="B148" s="54"/>
      <c r="C148" s="54"/>
      <c r="D148" s="54"/>
      <c r="E148" s="54"/>
      <c r="F148" s="54"/>
      <c r="G148" s="55"/>
      <c r="H148" s="55"/>
      <c r="I148" s="54"/>
      <c r="J148" s="56"/>
      <c r="K148" s="57"/>
      <c r="L148" s="57"/>
      <c r="M148" s="57"/>
      <c r="N148" s="58"/>
      <c r="O148" s="54"/>
      <c r="P148" s="59"/>
      <c r="Q148" s="57"/>
      <c r="R148" s="57"/>
    </row>
    <row r="149" s="2" customFormat="1" spans="1:18">
      <c r="A149" s="54"/>
      <c r="B149" s="54"/>
      <c r="C149" s="54"/>
      <c r="D149" s="54"/>
      <c r="E149" s="54"/>
      <c r="F149" s="54"/>
      <c r="G149" s="55"/>
      <c r="H149" s="55"/>
      <c r="I149" s="54"/>
      <c r="J149" s="56"/>
      <c r="K149" s="57"/>
      <c r="L149" s="57"/>
      <c r="M149" s="57"/>
      <c r="N149" s="58"/>
      <c r="O149" s="54"/>
      <c r="P149" s="59"/>
      <c r="Q149" s="57"/>
      <c r="R149" s="57"/>
    </row>
    <row r="150" s="2" customFormat="1" spans="1:18">
      <c r="A150" s="54"/>
      <c r="B150" s="54"/>
      <c r="C150" s="54"/>
      <c r="D150" s="54"/>
      <c r="E150" s="54"/>
      <c r="F150" s="54"/>
      <c r="G150" s="55"/>
      <c r="H150" s="55"/>
      <c r="I150" s="54"/>
      <c r="J150" s="56"/>
      <c r="K150" s="57"/>
      <c r="L150" s="57"/>
      <c r="M150" s="57"/>
      <c r="N150" s="58"/>
      <c r="O150" s="54"/>
      <c r="P150" s="59"/>
      <c r="Q150" s="57"/>
      <c r="R150" s="57"/>
    </row>
    <row r="151" s="2" customFormat="1" spans="1:18">
      <c r="A151" s="54"/>
      <c r="B151" s="54"/>
      <c r="C151" s="54"/>
      <c r="D151" s="54"/>
      <c r="E151" s="54"/>
      <c r="F151" s="54"/>
      <c r="G151" s="55"/>
      <c r="H151" s="55"/>
      <c r="I151" s="54"/>
      <c r="J151" s="56"/>
      <c r="K151" s="57"/>
      <c r="L151" s="57"/>
      <c r="M151" s="57"/>
      <c r="N151" s="58"/>
      <c r="O151" s="54"/>
      <c r="P151" s="59"/>
      <c r="Q151" s="57"/>
      <c r="R151" s="57"/>
    </row>
    <row r="152" s="2" customFormat="1" spans="1:18">
      <c r="A152" s="54"/>
      <c r="B152" s="54"/>
      <c r="C152" s="54"/>
      <c r="D152" s="54"/>
      <c r="E152" s="54"/>
      <c r="F152" s="54"/>
      <c r="G152" s="55"/>
      <c r="H152" s="55"/>
      <c r="I152" s="54"/>
      <c r="J152" s="56"/>
      <c r="K152" s="57"/>
      <c r="L152" s="57"/>
      <c r="M152" s="57"/>
      <c r="N152" s="58"/>
      <c r="O152" s="54"/>
      <c r="P152" s="59"/>
      <c r="Q152" s="57"/>
      <c r="R152" s="57"/>
    </row>
    <row r="153" s="2" customFormat="1" spans="1:18">
      <c r="A153" s="54"/>
      <c r="B153" s="54"/>
      <c r="C153" s="54"/>
      <c r="D153" s="54"/>
      <c r="E153" s="54"/>
      <c r="F153" s="54"/>
      <c r="G153" s="55"/>
      <c r="H153" s="55"/>
      <c r="I153" s="54"/>
      <c r="J153" s="56"/>
      <c r="K153" s="57"/>
      <c r="L153" s="57"/>
      <c r="M153" s="57"/>
      <c r="N153" s="58"/>
      <c r="O153" s="54"/>
      <c r="P153" s="59"/>
      <c r="Q153" s="57"/>
      <c r="R153" s="57"/>
    </row>
    <row r="154" s="2" customFormat="1" spans="1:18">
      <c r="A154" s="54"/>
      <c r="B154" s="54"/>
      <c r="C154" s="54"/>
      <c r="D154" s="54"/>
      <c r="E154" s="54"/>
      <c r="F154" s="54"/>
      <c r="G154" s="55"/>
      <c r="H154" s="55"/>
      <c r="I154" s="54"/>
      <c r="J154" s="56"/>
      <c r="K154" s="57"/>
      <c r="L154" s="57"/>
      <c r="M154" s="57"/>
      <c r="N154" s="58"/>
      <c r="O154" s="54"/>
      <c r="P154" s="59"/>
      <c r="Q154" s="57"/>
      <c r="R154" s="57"/>
    </row>
    <row r="155" s="2" customFormat="1" spans="1:18">
      <c r="A155" s="54"/>
      <c r="B155" s="54"/>
      <c r="C155" s="54"/>
      <c r="D155" s="54"/>
      <c r="E155" s="54"/>
      <c r="F155" s="54"/>
      <c r="G155" s="55"/>
      <c r="H155" s="55"/>
      <c r="I155" s="54"/>
      <c r="J155" s="56"/>
      <c r="K155" s="57"/>
      <c r="L155" s="57"/>
      <c r="M155" s="57"/>
      <c r="N155" s="58"/>
      <c r="O155" s="54"/>
      <c r="P155" s="59"/>
      <c r="Q155" s="57"/>
      <c r="R155" s="57"/>
    </row>
    <row r="156" s="2" customFormat="1" spans="1:18">
      <c r="A156" s="54"/>
      <c r="B156" s="54"/>
      <c r="C156" s="54"/>
      <c r="D156" s="54"/>
      <c r="E156" s="54"/>
      <c r="F156" s="54"/>
      <c r="G156" s="55"/>
      <c r="H156" s="55"/>
      <c r="I156" s="54"/>
      <c r="J156" s="56"/>
      <c r="K156" s="57"/>
      <c r="L156" s="57"/>
      <c r="M156" s="57"/>
      <c r="N156" s="58"/>
      <c r="O156" s="54"/>
      <c r="P156" s="59"/>
      <c r="Q156" s="57"/>
      <c r="R156" s="57"/>
    </row>
    <row r="157" s="2" customFormat="1" spans="1:18">
      <c r="A157" s="54"/>
      <c r="B157" s="54"/>
      <c r="C157" s="54"/>
      <c r="D157" s="54"/>
      <c r="E157" s="54"/>
      <c r="F157" s="54"/>
      <c r="G157" s="55"/>
      <c r="H157" s="55"/>
      <c r="I157" s="54"/>
      <c r="J157" s="56"/>
      <c r="K157" s="57"/>
      <c r="L157" s="57"/>
      <c r="M157" s="57"/>
      <c r="N157" s="58"/>
      <c r="O157" s="54"/>
      <c r="P157" s="59"/>
      <c r="Q157" s="57"/>
      <c r="R157" s="57"/>
    </row>
    <row r="158" s="2" customFormat="1" spans="1:18">
      <c r="A158" s="54"/>
      <c r="B158" s="54"/>
      <c r="C158" s="54"/>
      <c r="D158" s="54"/>
      <c r="E158" s="54"/>
      <c r="F158" s="54"/>
      <c r="G158" s="55"/>
      <c r="H158" s="55"/>
      <c r="I158" s="54"/>
      <c r="J158" s="56"/>
      <c r="K158" s="57"/>
      <c r="L158" s="57"/>
      <c r="M158" s="57"/>
      <c r="N158" s="58"/>
      <c r="O158" s="54"/>
      <c r="P158" s="59"/>
      <c r="Q158" s="57"/>
      <c r="R158" s="57"/>
    </row>
    <row r="159" s="2" customFormat="1" spans="1:18">
      <c r="A159" s="54"/>
      <c r="B159" s="54"/>
      <c r="C159" s="54"/>
      <c r="D159" s="54"/>
      <c r="E159" s="54"/>
      <c r="F159" s="54"/>
      <c r="G159" s="55"/>
      <c r="H159" s="55"/>
      <c r="I159" s="54"/>
      <c r="J159" s="56"/>
      <c r="K159" s="57"/>
      <c r="L159" s="57"/>
      <c r="M159" s="57"/>
      <c r="N159" s="58"/>
      <c r="O159" s="54"/>
      <c r="P159" s="59"/>
      <c r="Q159" s="57"/>
      <c r="R159" s="57"/>
    </row>
    <row r="160" s="2" customFormat="1" spans="1:18">
      <c r="A160" s="54"/>
      <c r="B160" s="54"/>
      <c r="C160" s="54"/>
      <c r="D160" s="54"/>
      <c r="E160" s="54"/>
      <c r="F160" s="54"/>
      <c r="G160" s="55"/>
      <c r="H160" s="55"/>
      <c r="I160" s="54"/>
      <c r="J160" s="56"/>
      <c r="K160" s="57"/>
      <c r="L160" s="57"/>
      <c r="M160" s="57"/>
      <c r="N160" s="58"/>
      <c r="O160" s="54"/>
      <c r="P160" s="59"/>
      <c r="Q160" s="57"/>
      <c r="R160" s="57"/>
    </row>
    <row r="161" s="2" customFormat="1" spans="1:18">
      <c r="A161" s="54"/>
      <c r="B161" s="54"/>
      <c r="C161" s="54"/>
      <c r="D161" s="54"/>
      <c r="E161" s="54"/>
      <c r="F161" s="54"/>
      <c r="G161" s="55"/>
      <c r="H161" s="55"/>
      <c r="I161" s="54"/>
      <c r="J161" s="56"/>
      <c r="K161" s="57"/>
      <c r="L161" s="57"/>
      <c r="M161" s="57"/>
      <c r="N161" s="58"/>
      <c r="O161" s="54"/>
      <c r="P161" s="59"/>
      <c r="Q161" s="57"/>
      <c r="R161" s="57"/>
    </row>
    <row r="162" s="2" customFormat="1" spans="1:18">
      <c r="A162" s="54"/>
      <c r="B162" s="54"/>
      <c r="C162" s="54"/>
      <c r="D162" s="54"/>
      <c r="E162" s="54"/>
      <c r="F162" s="54"/>
      <c r="G162" s="55"/>
      <c r="H162" s="55"/>
      <c r="I162" s="54"/>
      <c r="J162" s="56"/>
      <c r="K162" s="57"/>
      <c r="L162" s="57"/>
      <c r="M162" s="57"/>
      <c r="N162" s="58"/>
      <c r="O162" s="54"/>
      <c r="P162" s="59"/>
      <c r="Q162" s="57"/>
      <c r="R162" s="57"/>
    </row>
    <row r="163" s="2" customFormat="1" spans="1:18">
      <c r="A163" s="54"/>
      <c r="B163" s="54"/>
      <c r="C163" s="54"/>
      <c r="D163" s="54"/>
      <c r="E163" s="54"/>
      <c r="F163" s="54"/>
      <c r="G163" s="55"/>
      <c r="H163" s="55"/>
      <c r="I163" s="54"/>
      <c r="J163" s="56"/>
      <c r="K163" s="57"/>
      <c r="L163" s="57"/>
      <c r="M163" s="57"/>
      <c r="N163" s="58"/>
      <c r="O163" s="54"/>
      <c r="P163" s="59"/>
      <c r="Q163" s="57"/>
      <c r="R163" s="57"/>
    </row>
    <row r="164" s="2" customFormat="1" spans="1:18">
      <c r="A164" s="54"/>
      <c r="B164" s="54"/>
      <c r="C164" s="54"/>
      <c r="D164" s="54"/>
      <c r="E164" s="54"/>
      <c r="F164" s="54"/>
      <c r="G164" s="55"/>
      <c r="H164" s="55"/>
      <c r="I164" s="54"/>
      <c r="J164" s="56"/>
      <c r="K164" s="57"/>
      <c r="L164" s="57"/>
      <c r="M164" s="57"/>
      <c r="N164" s="58"/>
      <c r="O164" s="54"/>
      <c r="P164" s="59"/>
      <c r="Q164" s="57"/>
      <c r="R164" s="57"/>
    </row>
    <row r="165" s="2" customFormat="1" spans="1:18">
      <c r="A165" s="54"/>
      <c r="B165" s="54"/>
      <c r="C165" s="54"/>
      <c r="D165" s="54"/>
      <c r="E165" s="54"/>
      <c r="F165" s="54"/>
      <c r="G165" s="55"/>
      <c r="H165" s="55"/>
      <c r="I165" s="54"/>
      <c r="J165" s="56"/>
      <c r="K165" s="57"/>
      <c r="L165" s="57"/>
      <c r="M165" s="57"/>
      <c r="N165" s="58"/>
      <c r="O165" s="54"/>
      <c r="P165" s="59"/>
      <c r="Q165" s="57"/>
      <c r="R165" s="57"/>
    </row>
    <row r="166" s="2" customFormat="1" spans="1:18">
      <c r="A166" s="54"/>
      <c r="B166" s="54"/>
      <c r="C166" s="54"/>
      <c r="D166" s="54"/>
      <c r="E166" s="54"/>
      <c r="F166" s="54"/>
      <c r="G166" s="55"/>
      <c r="H166" s="55"/>
      <c r="I166" s="54"/>
      <c r="J166" s="56"/>
      <c r="K166" s="57"/>
      <c r="L166" s="57"/>
      <c r="M166" s="57"/>
      <c r="N166" s="58"/>
      <c r="O166" s="54"/>
      <c r="P166" s="59"/>
      <c r="Q166" s="57"/>
      <c r="R166" s="57"/>
    </row>
    <row r="167" s="2" customFormat="1" spans="1:18">
      <c r="A167" s="54"/>
      <c r="B167" s="54"/>
      <c r="C167" s="54"/>
      <c r="D167" s="54"/>
      <c r="E167" s="54"/>
      <c r="F167" s="54"/>
      <c r="G167" s="55"/>
      <c r="H167" s="55"/>
      <c r="I167" s="54"/>
      <c r="J167" s="56"/>
      <c r="K167" s="57"/>
      <c r="L167" s="57"/>
      <c r="M167" s="57"/>
      <c r="N167" s="58"/>
      <c r="O167" s="54"/>
      <c r="P167" s="59"/>
      <c r="Q167" s="57"/>
      <c r="R167" s="57"/>
    </row>
    <row r="168" s="2" customFormat="1" spans="1:18">
      <c r="A168" s="54"/>
      <c r="B168" s="54"/>
      <c r="C168" s="54"/>
      <c r="D168" s="54"/>
      <c r="E168" s="54"/>
      <c r="F168" s="54"/>
      <c r="G168" s="55"/>
      <c r="H168" s="55"/>
      <c r="I168" s="54"/>
      <c r="J168" s="56"/>
      <c r="K168" s="57"/>
      <c r="L168" s="57"/>
      <c r="M168" s="57"/>
      <c r="N168" s="58"/>
      <c r="O168" s="54"/>
      <c r="P168" s="59"/>
      <c r="Q168" s="57"/>
      <c r="R168" s="57"/>
    </row>
    <row r="169" s="2" customFormat="1" spans="1:18">
      <c r="A169" s="54"/>
      <c r="B169" s="54"/>
      <c r="C169" s="54"/>
      <c r="D169" s="54"/>
      <c r="E169" s="54"/>
      <c r="F169" s="54"/>
      <c r="G169" s="55"/>
      <c r="H169" s="55"/>
      <c r="I169" s="54"/>
      <c r="J169" s="56"/>
      <c r="K169" s="57"/>
      <c r="L169" s="57"/>
      <c r="M169" s="57"/>
      <c r="N169" s="58"/>
      <c r="O169" s="54"/>
      <c r="P169" s="59"/>
      <c r="Q169" s="57"/>
      <c r="R169" s="57"/>
    </row>
    <row r="170" s="2" customFormat="1" spans="1:18">
      <c r="A170" s="54"/>
      <c r="B170" s="54"/>
      <c r="C170" s="54"/>
      <c r="D170" s="54"/>
      <c r="E170" s="54"/>
      <c r="F170" s="54"/>
      <c r="G170" s="55"/>
      <c r="H170" s="55"/>
      <c r="I170" s="54"/>
      <c r="J170" s="56"/>
      <c r="K170" s="57"/>
      <c r="L170" s="57"/>
      <c r="M170" s="57"/>
      <c r="N170" s="58"/>
      <c r="O170" s="54"/>
      <c r="P170" s="59"/>
      <c r="Q170" s="57"/>
      <c r="R170" s="57"/>
    </row>
    <row r="171" s="2" customFormat="1" spans="1:18">
      <c r="A171" s="54"/>
      <c r="B171" s="54"/>
      <c r="C171" s="54"/>
      <c r="D171" s="54"/>
      <c r="E171" s="54"/>
      <c r="F171" s="54"/>
      <c r="G171" s="55"/>
      <c r="H171" s="55"/>
      <c r="I171" s="54"/>
      <c r="J171" s="56"/>
      <c r="K171" s="57"/>
      <c r="L171" s="57"/>
      <c r="M171" s="57"/>
      <c r="N171" s="58"/>
      <c r="O171" s="54"/>
      <c r="P171" s="59"/>
      <c r="Q171" s="57"/>
      <c r="R171" s="57"/>
    </row>
    <row r="172" s="2" customFormat="1" spans="1:18">
      <c r="A172" s="54"/>
      <c r="B172" s="54"/>
      <c r="C172" s="54"/>
      <c r="D172" s="54"/>
      <c r="E172" s="54"/>
      <c r="F172" s="54"/>
      <c r="G172" s="55"/>
      <c r="H172" s="55"/>
      <c r="I172" s="54"/>
      <c r="J172" s="56"/>
      <c r="K172" s="57"/>
      <c r="L172" s="57"/>
      <c r="M172" s="57"/>
      <c r="N172" s="58"/>
      <c r="O172" s="54"/>
      <c r="P172" s="59"/>
      <c r="Q172" s="57"/>
      <c r="R172" s="57"/>
    </row>
    <row r="173" s="2" customFormat="1" spans="1:18">
      <c r="A173" s="54"/>
      <c r="B173" s="54"/>
      <c r="C173" s="54"/>
      <c r="D173" s="54"/>
      <c r="E173" s="54"/>
      <c r="F173" s="54"/>
      <c r="G173" s="55"/>
      <c r="H173" s="55"/>
      <c r="I173" s="54"/>
      <c r="J173" s="56"/>
      <c r="K173" s="57"/>
      <c r="L173" s="57"/>
      <c r="M173" s="57"/>
      <c r="N173" s="58"/>
      <c r="O173" s="54"/>
      <c r="P173" s="59"/>
      <c r="Q173" s="57"/>
      <c r="R173" s="57"/>
    </row>
    <row r="174" s="2" customFormat="1" spans="1:18">
      <c r="A174" s="54"/>
      <c r="B174" s="54"/>
      <c r="C174" s="54"/>
      <c r="D174" s="54"/>
      <c r="E174" s="54"/>
      <c r="F174" s="54"/>
      <c r="G174" s="55"/>
      <c r="H174" s="55"/>
      <c r="I174" s="54"/>
      <c r="J174" s="56"/>
      <c r="K174" s="57"/>
      <c r="L174" s="57"/>
      <c r="M174" s="57"/>
      <c r="N174" s="58"/>
      <c r="O174" s="54"/>
      <c r="P174" s="59"/>
      <c r="Q174" s="57"/>
      <c r="R174" s="57"/>
    </row>
    <row r="175" s="2" customFormat="1" spans="1:18">
      <c r="A175" s="54"/>
      <c r="B175" s="54"/>
      <c r="C175" s="54"/>
      <c r="D175" s="54"/>
      <c r="E175" s="54"/>
      <c r="F175" s="54"/>
      <c r="G175" s="55"/>
      <c r="H175" s="55"/>
      <c r="I175" s="54"/>
      <c r="J175" s="56"/>
      <c r="K175" s="57"/>
      <c r="L175" s="57"/>
      <c r="M175" s="57"/>
      <c r="N175" s="58"/>
      <c r="O175" s="54"/>
      <c r="P175" s="59"/>
      <c r="Q175" s="57"/>
      <c r="R175" s="57"/>
    </row>
    <row r="176" s="2" customFormat="1" spans="1:18">
      <c r="A176" s="54"/>
      <c r="B176" s="54"/>
      <c r="C176" s="54"/>
      <c r="D176" s="54"/>
      <c r="E176" s="54"/>
      <c r="F176" s="54"/>
      <c r="G176" s="55"/>
      <c r="H176" s="55"/>
      <c r="I176" s="54"/>
      <c r="J176" s="56"/>
      <c r="K176" s="57"/>
      <c r="L176" s="57"/>
      <c r="M176" s="57"/>
      <c r="N176" s="58"/>
      <c r="O176" s="54"/>
      <c r="P176" s="59"/>
      <c r="Q176" s="57"/>
      <c r="R176" s="57"/>
    </row>
    <row r="177" s="2" customFormat="1" spans="1:18">
      <c r="A177" s="54"/>
      <c r="B177" s="54"/>
      <c r="C177" s="54"/>
      <c r="D177" s="54"/>
      <c r="E177" s="54"/>
      <c r="F177" s="54"/>
      <c r="G177" s="55"/>
      <c r="H177" s="55"/>
      <c r="I177" s="54"/>
      <c r="J177" s="56"/>
      <c r="K177" s="57"/>
      <c r="L177" s="57"/>
      <c r="M177" s="57"/>
      <c r="N177" s="58"/>
      <c r="O177" s="54"/>
      <c r="P177" s="59"/>
      <c r="Q177" s="57"/>
      <c r="R177" s="57"/>
    </row>
    <row r="178" s="2" customFormat="1" spans="1:18">
      <c r="A178" s="54"/>
      <c r="B178" s="54"/>
      <c r="C178" s="54"/>
      <c r="D178" s="54"/>
      <c r="E178" s="54"/>
      <c r="F178" s="54"/>
      <c r="G178" s="55"/>
      <c r="H178" s="55"/>
      <c r="I178" s="54"/>
      <c r="J178" s="56"/>
      <c r="K178" s="57"/>
      <c r="L178" s="57"/>
      <c r="M178" s="57"/>
      <c r="N178" s="58"/>
      <c r="O178" s="54"/>
      <c r="P178" s="59"/>
      <c r="Q178" s="57"/>
      <c r="R178" s="57"/>
    </row>
    <row r="179" s="2" customFormat="1" spans="1:18">
      <c r="A179" s="54"/>
      <c r="B179" s="54"/>
      <c r="C179" s="54"/>
      <c r="D179" s="54"/>
      <c r="E179" s="54"/>
      <c r="F179" s="54"/>
      <c r="G179" s="55"/>
      <c r="H179" s="55"/>
      <c r="I179" s="54"/>
      <c r="J179" s="56"/>
      <c r="K179" s="57"/>
      <c r="L179" s="57"/>
      <c r="M179" s="57"/>
      <c r="N179" s="58"/>
      <c r="O179" s="54"/>
      <c r="P179" s="59"/>
      <c r="Q179" s="57"/>
      <c r="R179" s="57"/>
    </row>
    <row r="180" s="2" customFormat="1" spans="1:18">
      <c r="A180" s="54"/>
      <c r="B180" s="54"/>
      <c r="C180" s="54"/>
      <c r="D180" s="54"/>
      <c r="E180" s="54"/>
      <c r="F180" s="54"/>
      <c r="G180" s="55"/>
      <c r="H180" s="55"/>
      <c r="I180" s="54"/>
      <c r="J180" s="56"/>
      <c r="K180" s="57"/>
      <c r="L180" s="57"/>
      <c r="M180" s="57"/>
      <c r="N180" s="58"/>
      <c r="O180" s="54"/>
      <c r="P180" s="59"/>
      <c r="Q180" s="57"/>
      <c r="R180" s="57"/>
    </row>
    <row r="181" s="2" customFormat="1" spans="1:18">
      <c r="A181" s="54"/>
      <c r="B181" s="54"/>
      <c r="C181" s="54"/>
      <c r="D181" s="54"/>
      <c r="E181" s="54"/>
      <c r="F181" s="54"/>
      <c r="G181" s="55"/>
      <c r="H181" s="55"/>
      <c r="I181" s="54"/>
      <c r="J181" s="56"/>
      <c r="K181" s="57"/>
      <c r="L181" s="57"/>
      <c r="M181" s="57"/>
      <c r="N181" s="58"/>
      <c r="O181" s="54"/>
      <c r="P181" s="59"/>
      <c r="Q181" s="57"/>
      <c r="R181" s="57"/>
    </row>
    <row r="182" s="2" customFormat="1" spans="1:18">
      <c r="A182" s="54"/>
      <c r="B182" s="54"/>
      <c r="C182" s="54"/>
      <c r="D182" s="54"/>
      <c r="E182" s="54"/>
      <c r="F182" s="54"/>
      <c r="G182" s="55"/>
      <c r="H182" s="55"/>
      <c r="I182" s="54"/>
      <c r="J182" s="56"/>
      <c r="K182" s="57"/>
      <c r="L182" s="57"/>
      <c r="M182" s="57"/>
      <c r="N182" s="58"/>
      <c r="O182" s="54"/>
      <c r="P182" s="59"/>
      <c r="Q182" s="57"/>
      <c r="R182" s="57"/>
    </row>
    <row r="183" s="2" customFormat="1" spans="1:18">
      <c r="A183" s="54"/>
      <c r="B183" s="54"/>
      <c r="C183" s="54"/>
      <c r="D183" s="54"/>
      <c r="E183" s="54"/>
      <c r="F183" s="54"/>
      <c r="G183" s="55"/>
      <c r="H183" s="55"/>
      <c r="I183" s="54"/>
      <c r="J183" s="56"/>
      <c r="K183" s="57"/>
      <c r="L183" s="57"/>
      <c r="M183" s="57"/>
      <c r="N183" s="58"/>
      <c r="O183" s="54"/>
      <c r="P183" s="59"/>
      <c r="Q183" s="57"/>
      <c r="R183" s="57"/>
    </row>
    <row r="184" s="2" customFormat="1" spans="1:18">
      <c r="A184" s="54"/>
      <c r="B184" s="54"/>
      <c r="C184" s="54"/>
      <c r="D184" s="54"/>
      <c r="E184" s="54"/>
      <c r="F184" s="54"/>
      <c r="G184" s="55"/>
      <c r="H184" s="55"/>
      <c r="I184" s="54"/>
      <c r="J184" s="56"/>
      <c r="K184" s="57"/>
      <c r="L184" s="57"/>
      <c r="M184" s="57"/>
      <c r="N184" s="58"/>
      <c r="O184" s="54"/>
      <c r="P184" s="59"/>
      <c r="Q184" s="57"/>
      <c r="R184" s="57"/>
    </row>
    <row r="185" s="2" customFormat="1" spans="1:18">
      <c r="A185" s="54"/>
      <c r="B185" s="54"/>
      <c r="C185" s="54"/>
      <c r="D185" s="54"/>
      <c r="E185" s="54"/>
      <c r="F185" s="54"/>
      <c r="G185" s="55"/>
      <c r="H185" s="55"/>
      <c r="I185" s="54"/>
      <c r="J185" s="56"/>
      <c r="K185" s="57"/>
      <c r="L185" s="57"/>
      <c r="M185" s="57"/>
      <c r="N185" s="58"/>
      <c r="O185" s="54"/>
      <c r="P185" s="59"/>
      <c r="Q185" s="57"/>
      <c r="R185" s="57"/>
    </row>
    <row r="186" s="2" customFormat="1" spans="1:18">
      <c r="A186" s="54"/>
      <c r="B186" s="54"/>
      <c r="C186" s="54"/>
      <c r="D186" s="54"/>
      <c r="E186" s="54"/>
      <c r="F186" s="54"/>
      <c r="G186" s="55"/>
      <c r="H186" s="55"/>
      <c r="I186" s="54"/>
      <c r="J186" s="56"/>
      <c r="K186" s="57"/>
      <c r="L186" s="57"/>
      <c r="M186" s="57"/>
      <c r="N186" s="58"/>
      <c r="O186" s="54"/>
      <c r="P186" s="59"/>
      <c r="Q186" s="57"/>
      <c r="R186" s="57"/>
    </row>
    <row r="187" s="2" customFormat="1" spans="1:18">
      <c r="A187" s="54"/>
      <c r="B187" s="54"/>
      <c r="C187" s="54"/>
      <c r="D187" s="54"/>
      <c r="E187" s="54"/>
      <c r="F187" s="54"/>
      <c r="G187" s="55"/>
      <c r="H187" s="55"/>
      <c r="I187" s="54"/>
      <c r="J187" s="56"/>
      <c r="K187" s="57"/>
      <c r="L187" s="57"/>
      <c r="M187" s="57"/>
      <c r="N187" s="58"/>
      <c r="O187" s="54"/>
      <c r="P187" s="59"/>
      <c r="Q187" s="57"/>
      <c r="R187" s="57"/>
    </row>
    <row r="188" s="2" customFormat="1" spans="1:18">
      <c r="A188" s="54"/>
      <c r="B188" s="54"/>
      <c r="C188" s="54"/>
      <c r="D188" s="54"/>
      <c r="E188" s="54"/>
      <c r="F188" s="54"/>
      <c r="G188" s="55"/>
      <c r="H188" s="55"/>
      <c r="I188" s="54"/>
      <c r="J188" s="56"/>
      <c r="K188" s="57"/>
      <c r="L188" s="57"/>
      <c r="M188" s="57"/>
      <c r="N188" s="58"/>
      <c r="O188" s="54"/>
      <c r="P188" s="59"/>
      <c r="Q188" s="57"/>
      <c r="R188" s="57"/>
    </row>
    <row r="189" s="2" customFormat="1" spans="1:18">
      <c r="A189" s="54"/>
      <c r="B189" s="54"/>
      <c r="C189" s="54"/>
      <c r="D189" s="54"/>
      <c r="E189" s="54"/>
      <c r="F189" s="54"/>
      <c r="G189" s="55"/>
      <c r="H189" s="55"/>
      <c r="I189" s="54"/>
      <c r="J189" s="56"/>
      <c r="K189" s="57"/>
      <c r="L189" s="57"/>
      <c r="M189" s="57"/>
      <c r="N189" s="58"/>
      <c r="O189" s="54"/>
      <c r="P189" s="59"/>
      <c r="Q189" s="57"/>
      <c r="R189" s="57"/>
    </row>
    <row r="190" s="2" customFormat="1" spans="1:18">
      <c r="A190" s="54"/>
      <c r="B190" s="54"/>
      <c r="C190" s="54"/>
      <c r="D190" s="54"/>
      <c r="E190" s="54"/>
      <c r="F190" s="54"/>
      <c r="G190" s="55"/>
      <c r="H190" s="55"/>
      <c r="I190" s="54"/>
      <c r="J190" s="56"/>
      <c r="K190" s="57"/>
      <c r="L190" s="57"/>
      <c r="M190" s="57"/>
      <c r="N190" s="58"/>
      <c r="O190" s="54"/>
      <c r="P190" s="59"/>
      <c r="Q190" s="57"/>
      <c r="R190" s="57"/>
    </row>
    <row r="191" s="2" customFormat="1" spans="1:18">
      <c r="A191" s="54"/>
      <c r="B191" s="54"/>
      <c r="C191" s="54"/>
      <c r="D191" s="54"/>
      <c r="E191" s="54"/>
      <c r="F191" s="54"/>
      <c r="G191" s="55"/>
      <c r="H191" s="55"/>
      <c r="I191" s="54"/>
      <c r="J191" s="56"/>
      <c r="K191" s="57"/>
      <c r="L191" s="57"/>
      <c r="M191" s="57"/>
      <c r="N191" s="58"/>
      <c r="O191" s="54"/>
      <c r="P191" s="59"/>
      <c r="Q191" s="57"/>
      <c r="R191" s="57"/>
    </row>
    <row r="192" s="2" customFormat="1" spans="1:18">
      <c r="A192" s="54"/>
      <c r="B192" s="54"/>
      <c r="C192" s="54"/>
      <c r="D192" s="54"/>
      <c r="E192" s="54"/>
      <c r="F192" s="54"/>
      <c r="G192" s="55"/>
      <c r="H192" s="55"/>
      <c r="I192" s="54"/>
      <c r="J192" s="56"/>
      <c r="K192" s="57"/>
      <c r="L192" s="57"/>
      <c r="M192" s="57"/>
      <c r="N192" s="58"/>
      <c r="O192" s="54"/>
      <c r="P192" s="59"/>
      <c r="Q192" s="57"/>
      <c r="R192" s="57"/>
    </row>
    <row r="193" s="2" customFormat="1" spans="1:18">
      <c r="A193" s="54"/>
      <c r="B193" s="54"/>
      <c r="C193" s="54"/>
      <c r="D193" s="54"/>
      <c r="E193" s="54"/>
      <c r="F193" s="54"/>
      <c r="G193" s="55"/>
      <c r="H193" s="55"/>
      <c r="I193" s="54"/>
      <c r="J193" s="56"/>
      <c r="K193" s="57"/>
      <c r="L193" s="57"/>
      <c r="M193" s="57"/>
      <c r="N193" s="58"/>
      <c r="O193" s="54"/>
      <c r="P193" s="59"/>
      <c r="Q193" s="57"/>
      <c r="R193" s="57"/>
    </row>
    <row r="194" s="2" customFormat="1" spans="1:18">
      <c r="A194" s="54"/>
      <c r="B194" s="54"/>
      <c r="C194" s="54"/>
      <c r="D194" s="54"/>
      <c r="E194" s="54"/>
      <c r="F194" s="54"/>
      <c r="G194" s="55"/>
      <c r="H194" s="55"/>
      <c r="I194" s="54"/>
      <c r="J194" s="56"/>
      <c r="K194" s="57"/>
      <c r="L194" s="57"/>
      <c r="M194" s="57"/>
      <c r="N194" s="58"/>
      <c r="O194" s="54"/>
      <c r="P194" s="59"/>
      <c r="Q194" s="57"/>
      <c r="R194" s="57"/>
    </row>
    <row r="195" s="2" customFormat="1" spans="1:18">
      <c r="A195" s="54"/>
      <c r="B195" s="54"/>
      <c r="C195" s="54"/>
      <c r="D195" s="54"/>
      <c r="E195" s="54"/>
      <c r="F195" s="54"/>
      <c r="G195" s="55"/>
      <c r="H195" s="55"/>
      <c r="I195" s="54"/>
      <c r="J195" s="56"/>
      <c r="K195" s="57"/>
      <c r="L195" s="57"/>
      <c r="M195" s="57"/>
      <c r="N195" s="58"/>
      <c r="O195" s="54"/>
      <c r="P195" s="59"/>
      <c r="Q195" s="57"/>
      <c r="R195" s="57"/>
    </row>
    <row r="196" s="2" customFormat="1" spans="1:18">
      <c r="A196" s="54"/>
      <c r="B196" s="54"/>
      <c r="C196" s="54"/>
      <c r="D196" s="54"/>
      <c r="E196" s="54"/>
      <c r="F196" s="54"/>
      <c r="G196" s="55"/>
      <c r="H196" s="55"/>
      <c r="I196" s="54"/>
      <c r="J196" s="56"/>
      <c r="K196" s="57"/>
      <c r="L196" s="57"/>
      <c r="M196" s="57"/>
      <c r="N196" s="58"/>
      <c r="O196" s="54"/>
      <c r="P196" s="59"/>
      <c r="Q196" s="57"/>
      <c r="R196" s="57"/>
    </row>
    <row r="197" s="2" customFormat="1" spans="1:18">
      <c r="A197" s="54"/>
      <c r="B197" s="54"/>
      <c r="C197" s="54"/>
      <c r="D197" s="54"/>
      <c r="E197" s="54"/>
      <c r="F197" s="54"/>
      <c r="G197" s="55"/>
      <c r="H197" s="55"/>
      <c r="I197" s="54"/>
      <c r="J197" s="56"/>
      <c r="K197" s="57"/>
      <c r="L197" s="57"/>
      <c r="M197" s="57"/>
      <c r="N197" s="58"/>
      <c r="O197" s="54"/>
      <c r="P197" s="59"/>
      <c r="Q197" s="57"/>
      <c r="R197" s="57"/>
    </row>
    <row r="198" s="2" customFormat="1" spans="1:18">
      <c r="A198" s="54"/>
      <c r="B198" s="54"/>
      <c r="C198" s="54"/>
      <c r="D198" s="54"/>
      <c r="E198" s="54"/>
      <c r="F198" s="54"/>
      <c r="G198" s="55"/>
      <c r="H198" s="55"/>
      <c r="I198" s="54"/>
      <c r="J198" s="56"/>
      <c r="K198" s="57"/>
      <c r="L198" s="57"/>
      <c r="M198" s="57"/>
      <c r="N198" s="58"/>
      <c r="O198" s="54"/>
      <c r="P198" s="59"/>
      <c r="Q198" s="57"/>
      <c r="R198" s="57"/>
    </row>
    <row r="199" s="2" customFormat="1" spans="1:18">
      <c r="A199" s="54"/>
      <c r="B199" s="54"/>
      <c r="C199" s="54"/>
      <c r="D199" s="54"/>
      <c r="E199" s="54"/>
      <c r="F199" s="54"/>
      <c r="G199" s="55"/>
      <c r="H199" s="55"/>
      <c r="I199" s="54"/>
      <c r="J199" s="56"/>
      <c r="K199" s="57"/>
      <c r="L199" s="57"/>
      <c r="M199" s="57"/>
      <c r="N199" s="58"/>
      <c r="O199" s="54"/>
      <c r="P199" s="59"/>
      <c r="Q199" s="57"/>
      <c r="R199" s="57"/>
    </row>
    <row r="200" s="2" customFormat="1" spans="1:18">
      <c r="A200" s="54"/>
      <c r="B200" s="54"/>
      <c r="C200" s="54"/>
      <c r="D200" s="54"/>
      <c r="E200" s="54"/>
      <c r="F200" s="54"/>
      <c r="G200" s="55"/>
      <c r="H200" s="55"/>
      <c r="I200" s="54"/>
      <c r="J200" s="56"/>
      <c r="K200" s="57"/>
      <c r="L200" s="57"/>
      <c r="M200" s="57"/>
      <c r="N200" s="58"/>
      <c r="O200" s="54"/>
      <c r="P200" s="59"/>
      <c r="Q200" s="57"/>
      <c r="R200" s="57"/>
    </row>
    <row r="201" s="2" customFormat="1" spans="1:18">
      <c r="A201" s="54"/>
      <c r="B201" s="54"/>
      <c r="C201" s="54"/>
      <c r="D201" s="54"/>
      <c r="E201" s="54"/>
      <c r="F201" s="54"/>
      <c r="G201" s="55"/>
      <c r="H201" s="55"/>
      <c r="I201" s="54"/>
      <c r="J201" s="56"/>
      <c r="K201" s="57"/>
      <c r="L201" s="57"/>
      <c r="M201" s="57"/>
      <c r="N201" s="58"/>
      <c r="O201" s="54"/>
      <c r="P201" s="59"/>
      <c r="Q201" s="57"/>
      <c r="R201" s="57"/>
    </row>
    <row r="202" s="2" customFormat="1" spans="1:18">
      <c r="A202" s="54"/>
      <c r="B202" s="54"/>
      <c r="C202" s="54"/>
      <c r="D202" s="54"/>
      <c r="E202" s="54"/>
      <c r="F202" s="54"/>
      <c r="G202" s="55"/>
      <c r="H202" s="55"/>
      <c r="I202" s="54"/>
      <c r="J202" s="56"/>
      <c r="K202" s="57"/>
      <c r="L202" s="57"/>
      <c r="M202" s="57"/>
      <c r="N202" s="58"/>
      <c r="O202" s="54"/>
      <c r="P202" s="59"/>
      <c r="Q202" s="57"/>
      <c r="R202" s="57"/>
    </row>
    <row r="203" s="2" customFormat="1" spans="1:18">
      <c r="A203" s="54"/>
      <c r="B203" s="54"/>
      <c r="C203" s="54"/>
      <c r="D203" s="54"/>
      <c r="E203" s="54"/>
      <c r="F203" s="54"/>
      <c r="G203" s="55"/>
      <c r="H203" s="55"/>
      <c r="I203" s="54"/>
      <c r="J203" s="56"/>
      <c r="K203" s="57"/>
      <c r="L203" s="57"/>
      <c r="M203" s="57"/>
      <c r="N203" s="58"/>
      <c r="O203" s="54"/>
      <c r="P203" s="59"/>
      <c r="Q203" s="57"/>
      <c r="R203" s="57"/>
    </row>
    <row r="204" s="2" customFormat="1" spans="1:18">
      <c r="A204" s="54"/>
      <c r="B204" s="54"/>
      <c r="C204" s="54"/>
      <c r="D204" s="54"/>
      <c r="E204" s="54"/>
      <c r="F204" s="54"/>
      <c r="G204" s="55"/>
      <c r="H204" s="55"/>
      <c r="I204" s="54"/>
      <c r="J204" s="56"/>
      <c r="K204" s="57"/>
      <c r="L204" s="57"/>
      <c r="M204" s="57"/>
      <c r="N204" s="58"/>
      <c r="O204" s="54"/>
      <c r="P204" s="59"/>
      <c r="Q204" s="57"/>
      <c r="R204" s="57"/>
    </row>
    <row r="205" s="2" customFormat="1" spans="1:18">
      <c r="A205" s="54"/>
      <c r="B205" s="54"/>
      <c r="C205" s="54"/>
      <c r="D205" s="54"/>
      <c r="E205" s="54"/>
      <c r="F205" s="54"/>
      <c r="G205" s="55"/>
      <c r="H205" s="55"/>
      <c r="I205" s="54"/>
      <c r="J205" s="56"/>
      <c r="K205" s="57"/>
      <c r="L205" s="57"/>
      <c r="M205" s="57"/>
      <c r="N205" s="58"/>
      <c r="O205" s="54"/>
      <c r="P205" s="59"/>
      <c r="Q205" s="57"/>
      <c r="R205" s="57"/>
    </row>
    <row r="206" s="2" customFormat="1" spans="1:18">
      <c r="A206" s="54"/>
      <c r="B206" s="54"/>
      <c r="C206" s="54"/>
      <c r="D206" s="54"/>
      <c r="E206" s="54"/>
      <c r="F206" s="54"/>
      <c r="G206" s="55"/>
      <c r="H206" s="55"/>
      <c r="I206" s="54"/>
      <c r="J206" s="56"/>
      <c r="K206" s="57"/>
      <c r="L206" s="57"/>
      <c r="M206" s="57"/>
      <c r="N206" s="58"/>
      <c r="O206" s="54"/>
      <c r="P206" s="59"/>
      <c r="Q206" s="57"/>
      <c r="R206" s="57"/>
    </row>
    <row r="207" s="2" customFormat="1" spans="1:18">
      <c r="A207" s="54"/>
      <c r="B207" s="54"/>
      <c r="C207" s="54"/>
      <c r="D207" s="54"/>
      <c r="E207" s="54"/>
      <c r="F207" s="54"/>
      <c r="G207" s="55"/>
      <c r="H207" s="55"/>
      <c r="I207" s="54"/>
      <c r="J207" s="56"/>
      <c r="K207" s="57"/>
      <c r="L207" s="57"/>
      <c r="M207" s="57"/>
      <c r="N207" s="58"/>
      <c r="O207" s="54"/>
      <c r="P207" s="59"/>
      <c r="Q207" s="57"/>
      <c r="R207" s="57"/>
    </row>
    <row r="208" s="2" customFormat="1" spans="1:18">
      <c r="A208" s="54"/>
      <c r="B208" s="54"/>
      <c r="C208" s="54"/>
      <c r="D208" s="54"/>
      <c r="E208" s="54"/>
      <c r="F208" s="54"/>
      <c r="G208" s="55"/>
      <c r="H208" s="55"/>
      <c r="I208" s="54"/>
      <c r="J208" s="56"/>
      <c r="K208" s="57"/>
      <c r="L208" s="57"/>
      <c r="M208" s="57"/>
      <c r="N208" s="58"/>
      <c r="O208" s="54"/>
      <c r="P208" s="59"/>
      <c r="Q208" s="57"/>
      <c r="R208" s="57"/>
    </row>
    <row r="209" s="2" customFormat="1" spans="1:18">
      <c r="A209" s="54"/>
      <c r="B209" s="54"/>
      <c r="C209" s="54"/>
      <c r="D209" s="54"/>
      <c r="E209" s="54"/>
      <c r="F209" s="54"/>
      <c r="G209" s="55"/>
      <c r="H209" s="55"/>
      <c r="I209" s="54"/>
      <c r="J209" s="56"/>
      <c r="K209" s="57"/>
      <c r="L209" s="57"/>
      <c r="M209" s="57"/>
      <c r="N209" s="58"/>
      <c r="O209" s="54"/>
      <c r="P209" s="59"/>
      <c r="Q209" s="57"/>
      <c r="R209" s="57"/>
    </row>
    <row r="210" s="2" customFormat="1" spans="1:18">
      <c r="A210" s="54"/>
      <c r="B210" s="54"/>
      <c r="C210" s="54"/>
      <c r="D210" s="54"/>
      <c r="E210" s="54"/>
      <c r="F210" s="54"/>
      <c r="G210" s="55"/>
      <c r="H210" s="55"/>
      <c r="I210" s="54"/>
      <c r="J210" s="56"/>
      <c r="K210" s="57"/>
      <c r="L210" s="57"/>
      <c r="M210" s="57"/>
      <c r="N210" s="58"/>
      <c r="O210" s="54"/>
      <c r="P210" s="59"/>
      <c r="Q210" s="57"/>
      <c r="R210" s="57"/>
    </row>
    <row r="211" s="2" customFormat="1" spans="1:18">
      <c r="A211" s="54"/>
      <c r="B211" s="54"/>
      <c r="C211" s="54"/>
      <c r="D211" s="54"/>
      <c r="E211" s="54"/>
      <c r="F211" s="54"/>
      <c r="G211" s="55"/>
      <c r="H211" s="55"/>
      <c r="I211" s="54"/>
      <c r="J211" s="56"/>
      <c r="K211" s="57"/>
      <c r="L211" s="57"/>
      <c r="M211" s="57"/>
      <c r="N211" s="58"/>
      <c r="O211" s="54"/>
      <c r="P211" s="59"/>
      <c r="Q211" s="57"/>
      <c r="R211" s="57"/>
    </row>
    <row r="212" s="2" customFormat="1" spans="1:18">
      <c r="A212" s="54"/>
      <c r="B212" s="54"/>
      <c r="C212" s="54"/>
      <c r="D212" s="54"/>
      <c r="E212" s="54"/>
      <c r="F212" s="54"/>
      <c r="G212" s="55"/>
      <c r="H212" s="55"/>
      <c r="I212" s="54"/>
      <c r="J212" s="56"/>
      <c r="K212" s="57"/>
      <c r="L212" s="57"/>
      <c r="M212" s="57"/>
      <c r="N212" s="58"/>
      <c r="O212" s="54"/>
      <c r="P212" s="59"/>
      <c r="Q212" s="57"/>
      <c r="R212" s="57"/>
    </row>
    <row r="213" s="2" customFormat="1" spans="1:18">
      <c r="A213" s="54"/>
      <c r="B213" s="54"/>
      <c r="C213" s="54"/>
      <c r="D213" s="54"/>
      <c r="E213" s="54"/>
      <c r="F213" s="54"/>
      <c r="G213" s="55"/>
      <c r="H213" s="55"/>
      <c r="I213" s="54"/>
      <c r="J213" s="56"/>
      <c r="K213" s="57"/>
      <c r="L213" s="57"/>
      <c r="M213" s="57"/>
      <c r="N213" s="58"/>
      <c r="O213" s="54"/>
      <c r="P213" s="59"/>
      <c r="Q213" s="57"/>
      <c r="R213" s="57"/>
    </row>
    <row r="214" s="2" customFormat="1" spans="1:18">
      <c r="A214" s="54"/>
      <c r="B214" s="54"/>
      <c r="C214" s="54"/>
      <c r="D214" s="54"/>
      <c r="E214" s="54"/>
      <c r="F214" s="54"/>
      <c r="G214" s="55"/>
      <c r="H214" s="55"/>
      <c r="I214" s="54"/>
      <c r="J214" s="56"/>
      <c r="K214" s="57"/>
      <c r="L214" s="57"/>
      <c r="M214" s="57"/>
      <c r="N214" s="58"/>
      <c r="O214" s="54"/>
      <c r="P214" s="59"/>
      <c r="Q214" s="57"/>
      <c r="R214" s="57"/>
    </row>
    <row r="215" s="2" customFormat="1" spans="1:18">
      <c r="A215" s="54"/>
      <c r="B215" s="54"/>
      <c r="C215" s="54"/>
      <c r="D215" s="54"/>
      <c r="E215" s="54"/>
      <c r="F215" s="54"/>
      <c r="G215" s="55"/>
      <c r="H215" s="55"/>
      <c r="I215" s="54"/>
      <c r="J215" s="56"/>
      <c r="K215" s="57"/>
      <c r="L215" s="57"/>
      <c r="M215" s="57"/>
      <c r="N215" s="58"/>
      <c r="O215" s="54"/>
      <c r="P215" s="59"/>
      <c r="Q215" s="57"/>
      <c r="R215" s="57"/>
    </row>
    <row r="216" s="2" customFormat="1" spans="1:18">
      <c r="A216" s="54"/>
      <c r="B216" s="54"/>
      <c r="C216" s="54"/>
      <c r="D216" s="54"/>
      <c r="E216" s="54"/>
      <c r="F216" s="54"/>
      <c r="G216" s="55"/>
      <c r="H216" s="55"/>
      <c r="I216" s="54"/>
      <c r="J216" s="56"/>
      <c r="K216" s="57"/>
      <c r="L216" s="57"/>
      <c r="M216" s="57"/>
      <c r="N216" s="58"/>
      <c r="O216" s="54"/>
      <c r="P216" s="59"/>
      <c r="Q216" s="57"/>
      <c r="R216" s="57"/>
    </row>
    <row r="217" s="2" customFormat="1" spans="1:18">
      <c r="A217" s="54"/>
      <c r="B217" s="54"/>
      <c r="C217" s="54"/>
      <c r="D217" s="54"/>
      <c r="E217" s="54"/>
      <c r="F217" s="54"/>
      <c r="G217" s="55"/>
      <c r="H217" s="55"/>
      <c r="I217" s="54"/>
      <c r="J217" s="56"/>
      <c r="K217" s="57"/>
      <c r="L217" s="57"/>
      <c r="M217" s="57"/>
      <c r="N217" s="58"/>
      <c r="O217" s="54"/>
      <c r="P217" s="59"/>
      <c r="Q217" s="57"/>
      <c r="R217" s="57"/>
    </row>
    <row r="218" s="2" customFormat="1" spans="1:18">
      <c r="A218" s="54"/>
      <c r="B218" s="54"/>
      <c r="C218" s="54"/>
      <c r="D218" s="54"/>
      <c r="E218" s="54"/>
      <c r="F218" s="54"/>
      <c r="G218" s="55"/>
      <c r="H218" s="55"/>
      <c r="I218" s="54"/>
      <c r="J218" s="56"/>
      <c r="K218" s="57"/>
      <c r="L218" s="57"/>
      <c r="M218" s="57"/>
      <c r="N218" s="58"/>
      <c r="O218" s="54"/>
      <c r="P218" s="59"/>
      <c r="Q218" s="57"/>
      <c r="R218" s="57"/>
    </row>
    <row r="219" s="2" customFormat="1" spans="1:18">
      <c r="A219" s="54"/>
      <c r="B219" s="54"/>
      <c r="C219" s="54"/>
      <c r="D219" s="54"/>
      <c r="E219" s="54"/>
      <c r="F219" s="54"/>
      <c r="G219" s="55"/>
      <c r="H219" s="55"/>
      <c r="I219" s="54"/>
      <c r="J219" s="56"/>
      <c r="K219" s="57"/>
      <c r="L219" s="57"/>
      <c r="M219" s="57"/>
      <c r="N219" s="58"/>
      <c r="O219" s="54"/>
      <c r="P219" s="59"/>
      <c r="Q219" s="57"/>
      <c r="R219" s="57"/>
    </row>
    <row r="220" s="2" customFormat="1" spans="1:18">
      <c r="A220" s="54"/>
      <c r="B220" s="54"/>
      <c r="C220" s="54"/>
      <c r="D220" s="54"/>
      <c r="E220" s="54"/>
      <c r="F220" s="54"/>
      <c r="G220" s="55"/>
      <c r="H220" s="55"/>
      <c r="I220" s="54"/>
      <c r="J220" s="56"/>
      <c r="K220" s="57"/>
      <c r="L220" s="57"/>
      <c r="M220" s="57"/>
      <c r="N220" s="58"/>
      <c r="O220" s="54"/>
      <c r="P220" s="59"/>
      <c r="Q220" s="57"/>
      <c r="R220" s="57"/>
    </row>
    <row r="221" s="2" customFormat="1" spans="1:18">
      <c r="A221" s="54"/>
      <c r="B221" s="54"/>
      <c r="C221" s="54"/>
      <c r="D221" s="54"/>
      <c r="E221" s="54"/>
      <c r="F221" s="54"/>
      <c r="G221" s="55"/>
      <c r="H221" s="55"/>
      <c r="I221" s="54"/>
      <c r="J221" s="56"/>
      <c r="K221" s="57"/>
      <c r="L221" s="57"/>
      <c r="M221" s="57"/>
      <c r="N221" s="58"/>
      <c r="O221" s="54"/>
      <c r="P221" s="59"/>
      <c r="Q221" s="57"/>
      <c r="R221" s="57"/>
    </row>
    <row r="222" s="2" customFormat="1" spans="1:18">
      <c r="A222" s="54"/>
      <c r="B222" s="54"/>
      <c r="C222" s="54"/>
      <c r="D222" s="54"/>
      <c r="E222" s="54"/>
      <c r="F222" s="54"/>
      <c r="G222" s="55"/>
      <c r="H222" s="55"/>
      <c r="I222" s="54"/>
      <c r="J222" s="56"/>
      <c r="K222" s="57"/>
      <c r="L222" s="57"/>
      <c r="M222" s="57"/>
      <c r="N222" s="58"/>
      <c r="O222" s="54"/>
      <c r="P222" s="59"/>
      <c r="Q222" s="57"/>
      <c r="R222" s="57"/>
    </row>
    <row r="223" s="2" customFormat="1" spans="1:18">
      <c r="A223" s="54"/>
      <c r="B223" s="54"/>
      <c r="C223" s="54"/>
      <c r="D223" s="54"/>
      <c r="E223" s="54"/>
      <c r="F223" s="54"/>
      <c r="G223" s="55"/>
      <c r="H223" s="55"/>
      <c r="I223" s="54"/>
      <c r="J223" s="56"/>
      <c r="K223" s="57"/>
      <c r="L223" s="57"/>
      <c r="M223" s="57"/>
      <c r="N223" s="58"/>
      <c r="O223" s="54"/>
      <c r="P223" s="59"/>
      <c r="Q223" s="57"/>
      <c r="R223" s="57"/>
    </row>
    <row r="224" s="2" customFormat="1" spans="1:18">
      <c r="A224" s="54"/>
      <c r="B224" s="54"/>
      <c r="C224" s="54"/>
      <c r="D224" s="54"/>
      <c r="E224" s="54"/>
      <c r="F224" s="54"/>
      <c r="G224" s="55"/>
      <c r="H224" s="55"/>
      <c r="I224" s="54"/>
      <c r="J224" s="56"/>
      <c r="K224" s="57"/>
      <c r="L224" s="57"/>
      <c r="M224" s="57"/>
      <c r="N224" s="58"/>
      <c r="O224" s="54"/>
      <c r="P224" s="59"/>
      <c r="Q224" s="57"/>
      <c r="R224" s="57"/>
    </row>
    <row r="225" s="2" customFormat="1" spans="1:18">
      <c r="A225" s="54"/>
      <c r="B225" s="54"/>
      <c r="C225" s="54"/>
      <c r="D225" s="54"/>
      <c r="E225" s="54"/>
      <c r="F225" s="54"/>
      <c r="G225" s="55"/>
      <c r="H225" s="55"/>
      <c r="I225" s="54"/>
      <c r="J225" s="56"/>
      <c r="K225" s="57"/>
      <c r="L225" s="57"/>
      <c r="M225" s="57"/>
      <c r="N225" s="58"/>
      <c r="O225" s="54"/>
      <c r="P225" s="59"/>
      <c r="Q225" s="57"/>
      <c r="R225" s="57"/>
    </row>
    <row r="226" s="2" customFormat="1" spans="1:18">
      <c r="A226" s="54"/>
      <c r="B226" s="54"/>
      <c r="C226" s="54"/>
      <c r="D226" s="54"/>
      <c r="E226" s="54"/>
      <c r="F226" s="54"/>
      <c r="G226" s="55"/>
      <c r="H226" s="55"/>
      <c r="I226" s="54"/>
      <c r="J226" s="56"/>
      <c r="K226" s="57"/>
      <c r="L226" s="57"/>
      <c r="M226" s="57"/>
      <c r="N226" s="58"/>
      <c r="O226" s="54"/>
      <c r="P226" s="59"/>
      <c r="Q226" s="57"/>
      <c r="R226" s="57"/>
    </row>
    <row r="227" s="2" customFormat="1" spans="1:18">
      <c r="A227" s="54"/>
      <c r="B227" s="54"/>
      <c r="C227" s="54"/>
      <c r="D227" s="54"/>
      <c r="E227" s="54"/>
      <c r="F227" s="54"/>
      <c r="G227" s="55"/>
      <c r="H227" s="55"/>
      <c r="I227" s="54"/>
      <c r="J227" s="56"/>
      <c r="K227" s="57"/>
      <c r="L227" s="57"/>
      <c r="M227" s="57"/>
      <c r="N227" s="58"/>
      <c r="O227" s="54"/>
      <c r="P227" s="59"/>
      <c r="Q227" s="57"/>
      <c r="R227" s="57"/>
    </row>
    <row r="228" s="2" customFormat="1" spans="1:18">
      <c r="A228" s="54"/>
      <c r="B228" s="54"/>
      <c r="C228" s="54"/>
      <c r="D228" s="54"/>
      <c r="E228" s="54"/>
      <c r="F228" s="54"/>
      <c r="G228" s="55"/>
      <c r="H228" s="55"/>
      <c r="I228" s="54"/>
      <c r="J228" s="56"/>
      <c r="K228" s="57"/>
      <c r="L228" s="57"/>
      <c r="M228" s="57"/>
      <c r="N228" s="58"/>
      <c r="O228" s="54"/>
      <c r="P228" s="59"/>
      <c r="Q228" s="57"/>
      <c r="R228" s="57"/>
    </row>
    <row r="229" s="2" customFormat="1" spans="1:18">
      <c r="A229" s="54"/>
      <c r="B229" s="54"/>
      <c r="C229" s="54"/>
      <c r="D229" s="54"/>
      <c r="E229" s="54"/>
      <c r="F229" s="54"/>
      <c r="G229" s="55"/>
      <c r="H229" s="55"/>
      <c r="I229" s="54"/>
      <c r="J229" s="56"/>
      <c r="K229" s="57"/>
      <c r="L229" s="57"/>
      <c r="M229" s="57"/>
      <c r="N229" s="58"/>
      <c r="O229" s="54"/>
      <c r="P229" s="59"/>
      <c r="Q229" s="57"/>
      <c r="R229" s="57"/>
    </row>
    <row r="230" s="2" customFormat="1" spans="1:18">
      <c r="A230" s="54"/>
      <c r="B230" s="54"/>
      <c r="C230" s="54"/>
      <c r="D230" s="54"/>
      <c r="E230" s="54"/>
      <c r="F230" s="54"/>
      <c r="G230" s="55"/>
      <c r="H230" s="55"/>
      <c r="I230" s="54"/>
      <c r="J230" s="56"/>
      <c r="K230" s="57"/>
      <c r="L230" s="57"/>
      <c r="M230" s="57"/>
      <c r="N230" s="58"/>
      <c r="O230" s="54"/>
      <c r="P230" s="59"/>
      <c r="Q230" s="57"/>
      <c r="R230" s="57"/>
    </row>
    <row r="231" s="2" customFormat="1" spans="1:18">
      <c r="A231" s="54"/>
      <c r="B231" s="54"/>
      <c r="C231" s="54"/>
      <c r="D231" s="54"/>
      <c r="E231" s="54"/>
      <c r="F231" s="54"/>
      <c r="G231" s="55"/>
      <c r="H231" s="55"/>
      <c r="I231" s="54"/>
      <c r="J231" s="56"/>
      <c r="K231" s="57"/>
      <c r="L231" s="57"/>
      <c r="M231" s="57"/>
      <c r="N231" s="58"/>
      <c r="O231" s="54"/>
      <c r="P231" s="59"/>
      <c r="Q231" s="57"/>
      <c r="R231" s="57"/>
    </row>
    <row r="232" s="2" customFormat="1" spans="1:18">
      <c r="A232" s="54"/>
      <c r="B232" s="54"/>
      <c r="C232" s="54"/>
      <c r="D232" s="54"/>
      <c r="E232" s="54"/>
      <c r="F232" s="54"/>
      <c r="G232" s="55"/>
      <c r="H232" s="55"/>
      <c r="I232" s="54"/>
      <c r="J232" s="56"/>
      <c r="K232" s="57"/>
      <c r="L232" s="57"/>
      <c r="M232" s="57"/>
      <c r="N232" s="58"/>
      <c r="O232" s="54"/>
      <c r="P232" s="59"/>
      <c r="Q232" s="57"/>
      <c r="R232" s="57"/>
    </row>
    <row r="233" s="2" customFormat="1" spans="1:18">
      <c r="A233" s="54"/>
      <c r="B233" s="54"/>
      <c r="C233" s="54"/>
      <c r="D233" s="54"/>
      <c r="E233" s="54"/>
      <c r="F233" s="54"/>
      <c r="G233" s="55"/>
      <c r="H233" s="55"/>
      <c r="I233" s="54"/>
      <c r="J233" s="56"/>
      <c r="K233" s="57"/>
      <c r="L233" s="57"/>
      <c r="M233" s="57"/>
      <c r="N233" s="58"/>
      <c r="O233" s="54"/>
      <c r="P233" s="59"/>
      <c r="Q233" s="57"/>
      <c r="R233" s="57"/>
    </row>
    <row r="234" s="2" customFormat="1" spans="1:18">
      <c r="A234" s="54"/>
      <c r="B234" s="54"/>
      <c r="C234" s="54"/>
      <c r="D234" s="54"/>
      <c r="E234" s="54"/>
      <c r="F234" s="54"/>
      <c r="G234" s="55"/>
      <c r="H234" s="55"/>
      <c r="I234" s="54"/>
      <c r="J234" s="56"/>
      <c r="K234" s="57"/>
      <c r="L234" s="57"/>
      <c r="M234" s="57"/>
      <c r="N234" s="58"/>
      <c r="O234" s="54"/>
      <c r="P234" s="59"/>
      <c r="Q234" s="57"/>
      <c r="R234" s="57"/>
    </row>
    <row r="235" s="2" customFormat="1" spans="1:18">
      <c r="A235" s="54"/>
      <c r="B235" s="54"/>
      <c r="C235" s="54"/>
      <c r="D235" s="54"/>
      <c r="E235" s="54"/>
      <c r="F235" s="54"/>
      <c r="G235" s="55"/>
      <c r="H235" s="55"/>
      <c r="I235" s="54"/>
      <c r="J235" s="56"/>
      <c r="K235" s="57"/>
      <c r="L235" s="57"/>
      <c r="M235" s="57"/>
      <c r="N235" s="58"/>
      <c r="O235" s="54"/>
      <c r="P235" s="59"/>
      <c r="Q235" s="57"/>
      <c r="R235" s="57"/>
    </row>
    <row r="236" s="2" customFormat="1" spans="1:18">
      <c r="A236" s="54"/>
      <c r="B236" s="54"/>
      <c r="C236" s="54"/>
      <c r="D236" s="54"/>
      <c r="E236" s="54"/>
      <c r="F236" s="54"/>
      <c r="G236" s="55"/>
      <c r="H236" s="55"/>
      <c r="I236" s="54"/>
      <c r="J236" s="56"/>
      <c r="K236" s="57"/>
      <c r="L236" s="57"/>
      <c r="M236" s="57"/>
      <c r="N236" s="58"/>
      <c r="O236" s="54"/>
      <c r="P236" s="59"/>
      <c r="Q236" s="57"/>
      <c r="R236" s="57"/>
    </row>
    <row r="237" s="2" customFormat="1" spans="1:18">
      <c r="A237" s="54"/>
      <c r="B237" s="54"/>
      <c r="C237" s="54"/>
      <c r="D237" s="54"/>
      <c r="E237" s="54"/>
      <c r="F237" s="54"/>
      <c r="G237" s="55"/>
      <c r="H237" s="55"/>
      <c r="I237" s="54"/>
      <c r="J237" s="56"/>
      <c r="K237" s="57"/>
      <c r="L237" s="57"/>
      <c r="M237" s="57"/>
      <c r="N237" s="58"/>
      <c r="O237" s="54"/>
      <c r="P237" s="59"/>
      <c r="Q237" s="57"/>
      <c r="R237" s="57"/>
    </row>
    <row r="238" s="2" customFormat="1" spans="1:18">
      <c r="A238" s="54"/>
      <c r="B238" s="54"/>
      <c r="C238" s="54"/>
      <c r="D238" s="54"/>
      <c r="E238" s="54"/>
      <c r="F238" s="54"/>
      <c r="G238" s="55"/>
      <c r="H238" s="55"/>
      <c r="I238" s="54"/>
      <c r="J238" s="56"/>
      <c r="K238" s="57"/>
      <c r="L238" s="57"/>
      <c r="M238" s="57"/>
      <c r="N238" s="58"/>
      <c r="O238" s="54"/>
      <c r="P238" s="59"/>
      <c r="Q238" s="57"/>
      <c r="R238" s="57"/>
    </row>
    <row r="239" s="2" customFormat="1" spans="1:18">
      <c r="A239" s="54"/>
      <c r="B239" s="54"/>
      <c r="C239" s="54"/>
      <c r="D239" s="54"/>
      <c r="E239" s="54"/>
      <c r="F239" s="54"/>
      <c r="G239" s="55"/>
      <c r="H239" s="55"/>
      <c r="I239" s="54"/>
      <c r="J239" s="56"/>
      <c r="K239" s="57"/>
      <c r="L239" s="57"/>
      <c r="M239" s="57"/>
      <c r="N239" s="58"/>
      <c r="O239" s="54"/>
      <c r="P239" s="59"/>
      <c r="Q239" s="57"/>
      <c r="R239" s="57"/>
    </row>
    <row r="240" s="2" customFormat="1" spans="1:18">
      <c r="A240" s="54"/>
      <c r="B240" s="54"/>
      <c r="C240" s="54"/>
      <c r="D240" s="54"/>
      <c r="E240" s="54"/>
      <c r="F240" s="54"/>
      <c r="G240" s="55"/>
      <c r="H240" s="55"/>
      <c r="I240" s="54"/>
      <c r="J240" s="56"/>
      <c r="K240" s="57"/>
      <c r="L240" s="57"/>
      <c r="M240" s="57"/>
      <c r="N240" s="58"/>
      <c r="O240" s="54"/>
      <c r="P240" s="59"/>
      <c r="Q240" s="57"/>
      <c r="R240" s="57"/>
    </row>
    <row r="241" s="2" customFormat="1" spans="1:18">
      <c r="A241" s="54"/>
      <c r="B241" s="54"/>
      <c r="C241" s="54"/>
      <c r="D241" s="54"/>
      <c r="E241" s="54"/>
      <c r="F241" s="54"/>
      <c r="G241" s="55"/>
      <c r="H241" s="55"/>
      <c r="I241" s="54"/>
      <c r="J241" s="56"/>
      <c r="K241" s="57"/>
      <c r="L241" s="57"/>
      <c r="M241" s="57"/>
      <c r="N241" s="58"/>
      <c r="O241" s="54"/>
      <c r="P241" s="59"/>
      <c r="Q241" s="57"/>
      <c r="R241" s="57"/>
    </row>
    <row r="242" s="2" customFormat="1" spans="1:18">
      <c r="A242" s="54"/>
      <c r="B242" s="54"/>
      <c r="C242" s="54"/>
      <c r="D242" s="54"/>
      <c r="E242" s="54"/>
      <c r="F242" s="54"/>
      <c r="G242" s="55"/>
      <c r="H242" s="55"/>
      <c r="I242" s="54"/>
      <c r="J242" s="56"/>
      <c r="K242" s="57"/>
      <c r="L242" s="57"/>
      <c r="M242" s="57"/>
      <c r="N242" s="58"/>
      <c r="O242" s="54"/>
      <c r="P242" s="59"/>
      <c r="Q242" s="57"/>
      <c r="R242" s="57"/>
    </row>
    <row r="243" s="2" customFormat="1" spans="1:18">
      <c r="A243" s="54"/>
      <c r="B243" s="54"/>
      <c r="C243" s="54"/>
      <c r="D243" s="54"/>
      <c r="E243" s="54"/>
      <c r="F243" s="54"/>
      <c r="G243" s="55"/>
      <c r="H243" s="55"/>
      <c r="I243" s="54"/>
      <c r="J243" s="56"/>
      <c r="K243" s="57"/>
      <c r="L243" s="57"/>
      <c r="M243" s="57"/>
      <c r="N243" s="58"/>
      <c r="O243" s="54"/>
      <c r="P243" s="59"/>
      <c r="Q243" s="57"/>
      <c r="R243" s="57"/>
    </row>
    <row r="244" s="2" customFormat="1" spans="1:18">
      <c r="A244" s="54"/>
      <c r="B244" s="54"/>
      <c r="C244" s="54"/>
      <c r="D244" s="54"/>
      <c r="E244" s="54"/>
      <c r="F244" s="54"/>
      <c r="G244" s="55"/>
      <c r="H244" s="55"/>
      <c r="I244" s="54"/>
      <c r="J244" s="56"/>
      <c r="K244" s="57"/>
      <c r="L244" s="57"/>
      <c r="M244" s="57"/>
      <c r="N244" s="58"/>
      <c r="O244" s="54"/>
      <c r="P244" s="59"/>
      <c r="Q244" s="57"/>
      <c r="R244" s="57"/>
    </row>
    <row r="245" s="2" customFormat="1" spans="1:18">
      <c r="A245" s="54"/>
      <c r="B245" s="54"/>
      <c r="C245" s="54"/>
      <c r="D245" s="54"/>
      <c r="E245" s="54"/>
      <c r="F245" s="54"/>
      <c r="G245" s="55"/>
      <c r="H245" s="55"/>
      <c r="I245" s="54"/>
      <c r="J245" s="56"/>
      <c r="K245" s="57"/>
      <c r="L245" s="57"/>
      <c r="M245" s="57"/>
      <c r="N245" s="58"/>
      <c r="O245" s="54"/>
      <c r="P245" s="59"/>
      <c r="Q245" s="57"/>
      <c r="R245" s="57"/>
    </row>
    <row r="246" s="2" customFormat="1" spans="1:18">
      <c r="A246" s="54"/>
      <c r="B246" s="54"/>
      <c r="C246" s="54"/>
      <c r="D246" s="54"/>
      <c r="E246" s="54"/>
      <c r="F246" s="54"/>
      <c r="G246" s="55"/>
      <c r="H246" s="55"/>
      <c r="I246" s="54"/>
      <c r="J246" s="56"/>
      <c r="K246" s="57"/>
      <c r="L246" s="57"/>
      <c r="M246" s="57"/>
      <c r="N246" s="58"/>
      <c r="O246" s="54"/>
      <c r="P246" s="59"/>
      <c r="Q246" s="57"/>
      <c r="R246" s="57"/>
    </row>
    <row r="247" s="2" customFormat="1" spans="1:18">
      <c r="A247" s="54"/>
      <c r="B247" s="54"/>
      <c r="C247" s="54"/>
      <c r="D247" s="54"/>
      <c r="E247" s="54"/>
      <c r="F247" s="54"/>
      <c r="G247" s="55"/>
      <c r="H247" s="55"/>
      <c r="I247" s="54"/>
      <c r="J247" s="56"/>
      <c r="K247" s="57"/>
      <c r="L247" s="57"/>
      <c r="M247" s="57"/>
      <c r="N247" s="58"/>
      <c r="O247" s="54"/>
      <c r="P247" s="59"/>
      <c r="Q247" s="57"/>
      <c r="R247" s="57"/>
    </row>
    <row r="248" s="2" customFormat="1" spans="1:18">
      <c r="A248" s="54"/>
      <c r="B248" s="54"/>
      <c r="C248" s="54"/>
      <c r="D248" s="54"/>
      <c r="E248" s="54"/>
      <c r="F248" s="54"/>
      <c r="G248" s="55"/>
      <c r="H248" s="55"/>
      <c r="I248" s="54"/>
      <c r="J248" s="56"/>
      <c r="K248" s="57"/>
      <c r="L248" s="57"/>
      <c r="M248" s="57"/>
      <c r="N248" s="58"/>
      <c r="O248" s="54"/>
      <c r="P248" s="59"/>
      <c r="Q248" s="57"/>
      <c r="R248" s="57"/>
    </row>
    <row r="249" s="2" customFormat="1" spans="1:18">
      <c r="A249" s="54"/>
      <c r="B249" s="54"/>
      <c r="C249" s="54"/>
      <c r="D249" s="54"/>
      <c r="E249" s="54"/>
      <c r="F249" s="54"/>
      <c r="G249" s="55"/>
      <c r="H249" s="55"/>
      <c r="I249" s="54"/>
      <c r="J249" s="56"/>
      <c r="K249" s="57"/>
      <c r="L249" s="57"/>
      <c r="M249" s="57"/>
      <c r="N249" s="58"/>
      <c r="O249" s="54"/>
      <c r="P249" s="59"/>
      <c r="Q249" s="57"/>
      <c r="R249" s="57"/>
    </row>
    <row r="250" s="2" customFormat="1" spans="1:18">
      <c r="A250" s="54"/>
      <c r="B250" s="54"/>
      <c r="C250" s="54"/>
      <c r="D250" s="54"/>
      <c r="E250" s="54"/>
      <c r="F250" s="54"/>
      <c r="G250" s="55"/>
      <c r="H250" s="55"/>
      <c r="I250" s="54"/>
      <c r="J250" s="56"/>
      <c r="K250" s="57"/>
      <c r="L250" s="57"/>
      <c r="M250" s="57"/>
      <c r="N250" s="58"/>
      <c r="O250" s="54"/>
      <c r="P250" s="59"/>
      <c r="Q250" s="57"/>
      <c r="R250" s="57"/>
    </row>
    <row r="251" s="2" customFormat="1" spans="1:18">
      <c r="A251" s="54"/>
      <c r="B251" s="54"/>
      <c r="C251" s="54"/>
      <c r="D251" s="54"/>
      <c r="E251" s="54"/>
      <c r="F251" s="54"/>
      <c r="G251" s="55"/>
      <c r="H251" s="55"/>
      <c r="I251" s="54"/>
      <c r="J251" s="56"/>
      <c r="K251" s="57"/>
      <c r="L251" s="57"/>
      <c r="M251" s="57"/>
      <c r="N251" s="58"/>
      <c r="O251" s="54"/>
      <c r="P251" s="59"/>
      <c r="Q251" s="57"/>
      <c r="R251" s="57"/>
    </row>
    <row r="252" s="2" customFormat="1" spans="1:18">
      <c r="A252" s="54"/>
      <c r="B252" s="54"/>
      <c r="C252" s="54"/>
      <c r="D252" s="54"/>
      <c r="E252" s="54"/>
      <c r="F252" s="54"/>
      <c r="G252" s="55"/>
      <c r="H252" s="55"/>
      <c r="I252" s="54"/>
      <c r="J252" s="56"/>
      <c r="K252" s="57"/>
      <c r="L252" s="57"/>
      <c r="M252" s="57"/>
      <c r="N252" s="58"/>
      <c r="O252" s="54"/>
      <c r="P252" s="59"/>
      <c r="Q252" s="57"/>
      <c r="R252" s="57"/>
    </row>
    <row r="253" s="2" customFormat="1" spans="1:18">
      <c r="A253" s="54"/>
      <c r="B253" s="54"/>
      <c r="C253" s="54"/>
      <c r="D253" s="54"/>
      <c r="E253" s="54"/>
      <c r="F253" s="54"/>
      <c r="G253" s="55"/>
      <c r="H253" s="55"/>
      <c r="I253" s="54"/>
      <c r="J253" s="56"/>
      <c r="K253" s="57"/>
      <c r="L253" s="57"/>
      <c r="M253" s="57"/>
      <c r="N253" s="58"/>
      <c r="O253" s="54"/>
      <c r="P253" s="59"/>
      <c r="Q253" s="57"/>
      <c r="R253" s="57"/>
    </row>
    <row r="254" s="2" customFormat="1" spans="1:18">
      <c r="A254" s="54"/>
      <c r="B254" s="54"/>
      <c r="C254" s="54"/>
      <c r="D254" s="54"/>
      <c r="E254" s="54"/>
      <c r="F254" s="54"/>
      <c r="G254" s="55"/>
      <c r="H254" s="55"/>
      <c r="I254" s="54"/>
      <c r="J254" s="56"/>
      <c r="K254" s="57"/>
      <c r="L254" s="57"/>
      <c r="M254" s="57"/>
      <c r="N254" s="58"/>
      <c r="O254" s="54"/>
      <c r="P254" s="59"/>
      <c r="Q254" s="57"/>
      <c r="R254" s="57"/>
    </row>
    <row r="255" s="2" customFormat="1" spans="1:18">
      <c r="A255" s="54"/>
      <c r="B255" s="54"/>
      <c r="C255" s="54"/>
      <c r="D255" s="54"/>
      <c r="E255" s="54"/>
      <c r="F255" s="54"/>
      <c r="G255" s="55"/>
      <c r="H255" s="55"/>
      <c r="I255" s="54"/>
      <c r="J255" s="56"/>
      <c r="K255" s="57"/>
      <c r="L255" s="57"/>
      <c r="M255" s="57"/>
      <c r="N255" s="58"/>
      <c r="O255" s="54"/>
      <c r="P255" s="59"/>
      <c r="Q255" s="57"/>
      <c r="R255" s="57"/>
    </row>
    <row r="256" s="2" customFormat="1" spans="1:18">
      <c r="A256" s="54"/>
      <c r="B256" s="54"/>
      <c r="C256" s="54"/>
      <c r="D256" s="54"/>
      <c r="E256" s="54"/>
      <c r="F256" s="54"/>
      <c r="G256" s="55"/>
      <c r="H256" s="55"/>
      <c r="I256" s="54"/>
      <c r="J256" s="56"/>
      <c r="K256" s="57"/>
      <c r="L256" s="57"/>
      <c r="M256" s="57"/>
      <c r="N256" s="58"/>
      <c r="O256" s="54"/>
      <c r="P256" s="59"/>
      <c r="Q256" s="57"/>
      <c r="R256" s="57"/>
    </row>
    <row r="257" s="2" customFormat="1" spans="1:18">
      <c r="A257" s="54"/>
      <c r="B257" s="54"/>
      <c r="C257" s="54"/>
      <c r="D257" s="54"/>
      <c r="E257" s="54"/>
      <c r="F257" s="54"/>
      <c r="G257" s="55"/>
      <c r="H257" s="55"/>
      <c r="I257" s="54"/>
      <c r="J257" s="56"/>
      <c r="K257" s="57"/>
      <c r="L257" s="57"/>
      <c r="M257" s="57"/>
      <c r="N257" s="58"/>
      <c r="O257" s="54"/>
      <c r="P257" s="59"/>
      <c r="Q257" s="57"/>
      <c r="R257" s="57"/>
    </row>
    <row r="258" s="2" customFormat="1" spans="1:18">
      <c r="A258" s="54"/>
      <c r="B258" s="54"/>
      <c r="C258" s="54"/>
      <c r="D258" s="54"/>
      <c r="E258" s="54"/>
      <c r="F258" s="54"/>
      <c r="G258" s="55"/>
      <c r="H258" s="55"/>
      <c r="I258" s="54"/>
      <c r="J258" s="56"/>
      <c r="K258" s="57"/>
      <c r="L258" s="57"/>
      <c r="M258" s="57"/>
      <c r="N258" s="58"/>
      <c r="O258" s="54"/>
      <c r="P258" s="59"/>
      <c r="Q258" s="57"/>
      <c r="R258" s="57"/>
    </row>
    <row r="259" s="2" customFormat="1" spans="1:18">
      <c r="A259" s="54"/>
      <c r="B259" s="54"/>
      <c r="C259" s="54"/>
      <c r="D259" s="54"/>
      <c r="E259" s="54"/>
      <c r="F259" s="54"/>
      <c r="G259" s="55"/>
      <c r="H259" s="55"/>
      <c r="I259" s="54"/>
      <c r="J259" s="56"/>
      <c r="K259" s="57"/>
      <c r="L259" s="57"/>
      <c r="M259" s="57"/>
      <c r="N259" s="58"/>
      <c r="O259" s="54"/>
      <c r="P259" s="59"/>
      <c r="Q259" s="57"/>
      <c r="R259" s="57"/>
    </row>
    <row r="260" s="2" customFormat="1" spans="1:18">
      <c r="A260" s="54"/>
      <c r="B260" s="54"/>
      <c r="C260" s="54"/>
      <c r="D260" s="54"/>
      <c r="E260" s="54"/>
      <c r="F260" s="54"/>
      <c r="G260" s="55"/>
      <c r="H260" s="55"/>
      <c r="I260" s="54"/>
      <c r="J260" s="56"/>
      <c r="K260" s="57"/>
      <c r="L260" s="57"/>
      <c r="M260" s="57"/>
      <c r="N260" s="58"/>
      <c r="O260" s="54"/>
      <c r="P260" s="59"/>
      <c r="Q260" s="57"/>
      <c r="R260" s="57"/>
    </row>
    <row r="261" s="2" customFormat="1" spans="1:18">
      <c r="A261" s="54"/>
      <c r="B261" s="54"/>
      <c r="C261" s="54"/>
      <c r="D261" s="54"/>
      <c r="E261" s="54"/>
      <c r="F261" s="54"/>
      <c r="G261" s="55"/>
      <c r="H261" s="55"/>
      <c r="I261" s="54"/>
      <c r="J261" s="56"/>
      <c r="K261" s="57"/>
      <c r="L261" s="57"/>
      <c r="M261" s="57"/>
      <c r="N261" s="58"/>
      <c r="O261" s="54"/>
      <c r="P261" s="59"/>
      <c r="Q261" s="57"/>
      <c r="R261" s="57"/>
    </row>
    <row r="262" s="2" customFormat="1" spans="1:18">
      <c r="A262" s="54"/>
      <c r="B262" s="54"/>
      <c r="C262" s="54"/>
      <c r="D262" s="54"/>
      <c r="E262" s="54"/>
      <c r="F262" s="54"/>
      <c r="G262" s="55"/>
      <c r="H262" s="55"/>
      <c r="I262" s="54"/>
      <c r="J262" s="56"/>
      <c r="K262" s="57"/>
      <c r="L262" s="57"/>
      <c r="M262" s="57"/>
      <c r="N262" s="58"/>
      <c r="O262" s="54"/>
      <c r="P262" s="59"/>
      <c r="Q262" s="57"/>
      <c r="R262" s="57"/>
    </row>
    <row r="263" s="2" customFormat="1" spans="1:18">
      <c r="A263" s="54"/>
      <c r="B263" s="54"/>
      <c r="C263" s="54"/>
      <c r="D263" s="54"/>
      <c r="E263" s="54"/>
      <c r="F263" s="54"/>
      <c r="G263" s="55"/>
      <c r="H263" s="55"/>
      <c r="I263" s="54"/>
      <c r="J263" s="56"/>
      <c r="K263" s="57"/>
      <c r="L263" s="57"/>
      <c r="M263" s="57"/>
      <c r="N263" s="58"/>
      <c r="O263" s="54"/>
      <c r="P263" s="59"/>
      <c r="Q263" s="57"/>
      <c r="R263" s="57"/>
    </row>
    <row r="264" s="2" customFormat="1" spans="1:18">
      <c r="A264" s="54"/>
      <c r="B264" s="54"/>
      <c r="C264" s="54"/>
      <c r="D264" s="54"/>
      <c r="E264" s="54"/>
      <c r="F264" s="54"/>
      <c r="G264" s="55"/>
      <c r="H264" s="55"/>
      <c r="I264" s="54"/>
      <c r="J264" s="56"/>
      <c r="K264" s="57"/>
      <c r="L264" s="57"/>
      <c r="M264" s="57"/>
      <c r="N264" s="58"/>
      <c r="O264" s="54"/>
      <c r="P264" s="59"/>
      <c r="Q264" s="57"/>
      <c r="R264" s="57"/>
    </row>
    <row r="265" s="2" customFormat="1" spans="1:18">
      <c r="A265" s="54"/>
      <c r="B265" s="54"/>
      <c r="C265" s="54"/>
      <c r="D265" s="54"/>
      <c r="E265" s="54"/>
      <c r="F265" s="54"/>
      <c r="G265" s="55"/>
      <c r="H265" s="55"/>
      <c r="I265" s="54"/>
      <c r="J265" s="56"/>
      <c r="K265" s="57"/>
      <c r="L265" s="57"/>
      <c r="M265" s="57"/>
      <c r="N265" s="58"/>
      <c r="O265" s="54"/>
      <c r="P265" s="59"/>
      <c r="Q265" s="57"/>
      <c r="R265" s="57"/>
    </row>
    <row r="266" s="2" customFormat="1" spans="1:18">
      <c r="A266" s="54"/>
      <c r="B266" s="54"/>
      <c r="C266" s="54"/>
      <c r="D266" s="54"/>
      <c r="E266" s="54"/>
      <c r="F266" s="54"/>
      <c r="G266" s="55"/>
      <c r="H266" s="55"/>
      <c r="I266" s="54"/>
      <c r="J266" s="56"/>
      <c r="K266" s="57"/>
      <c r="L266" s="57"/>
      <c r="M266" s="57"/>
      <c r="N266" s="58"/>
      <c r="O266" s="54"/>
      <c r="P266" s="59"/>
      <c r="Q266" s="57"/>
      <c r="R266" s="57"/>
    </row>
    <row r="267" s="2" customFormat="1" spans="1:18">
      <c r="A267" s="54"/>
      <c r="B267" s="54"/>
      <c r="C267" s="54"/>
      <c r="D267" s="54"/>
      <c r="E267" s="54"/>
      <c r="F267" s="54"/>
      <c r="G267" s="55"/>
      <c r="H267" s="55"/>
      <c r="I267" s="54"/>
      <c r="J267" s="56"/>
      <c r="K267" s="57"/>
      <c r="L267" s="57"/>
      <c r="M267" s="57"/>
      <c r="N267" s="58"/>
      <c r="O267" s="54"/>
      <c r="P267" s="59"/>
      <c r="Q267" s="57"/>
      <c r="R267" s="57"/>
    </row>
    <row r="268" s="2" customFormat="1" spans="1:18">
      <c r="A268" s="54"/>
      <c r="B268" s="54"/>
      <c r="C268" s="54"/>
      <c r="D268" s="54"/>
      <c r="E268" s="54"/>
      <c r="F268" s="54"/>
      <c r="G268" s="55"/>
      <c r="H268" s="55"/>
      <c r="I268" s="54"/>
      <c r="J268" s="56"/>
      <c r="K268" s="57"/>
      <c r="L268" s="57"/>
      <c r="M268" s="57"/>
      <c r="N268" s="58"/>
      <c r="O268" s="54"/>
      <c r="P268" s="59"/>
      <c r="Q268" s="57"/>
      <c r="R268" s="57"/>
    </row>
    <row r="269" s="2" customFormat="1" spans="1:18">
      <c r="A269" s="54"/>
      <c r="B269" s="54"/>
      <c r="C269" s="54"/>
      <c r="D269" s="54"/>
      <c r="E269" s="54"/>
      <c r="F269" s="54"/>
      <c r="G269" s="55"/>
      <c r="H269" s="55"/>
      <c r="I269" s="54"/>
      <c r="J269" s="56"/>
      <c r="K269" s="57"/>
      <c r="L269" s="57"/>
      <c r="M269" s="57"/>
      <c r="N269" s="58"/>
      <c r="O269" s="54"/>
      <c r="P269" s="59"/>
      <c r="Q269" s="57"/>
      <c r="R269" s="57"/>
    </row>
    <row r="270" s="2" customFormat="1" spans="1:18">
      <c r="A270" s="54"/>
      <c r="B270" s="54"/>
      <c r="C270" s="54"/>
      <c r="D270" s="54"/>
      <c r="E270" s="54"/>
      <c r="F270" s="54"/>
      <c r="G270" s="55"/>
      <c r="H270" s="55"/>
      <c r="I270" s="54"/>
      <c r="J270" s="56"/>
      <c r="K270" s="57"/>
      <c r="L270" s="57"/>
      <c r="M270" s="57"/>
      <c r="N270" s="58"/>
      <c r="O270" s="54"/>
      <c r="P270" s="59"/>
      <c r="Q270" s="57"/>
      <c r="R270" s="57"/>
    </row>
    <row r="271" s="2" customFormat="1" spans="1:18">
      <c r="A271" s="54"/>
      <c r="B271" s="54"/>
      <c r="C271" s="54"/>
      <c r="D271" s="54"/>
      <c r="E271" s="54"/>
      <c r="F271" s="54"/>
      <c r="G271" s="55"/>
      <c r="H271" s="55"/>
      <c r="I271" s="54"/>
      <c r="J271" s="56"/>
      <c r="K271" s="57"/>
      <c r="L271" s="57"/>
      <c r="M271" s="57"/>
      <c r="N271" s="58"/>
      <c r="O271" s="54"/>
      <c r="P271" s="59"/>
      <c r="Q271" s="57"/>
      <c r="R271" s="57"/>
    </row>
    <row r="272" s="2" customFormat="1" spans="1:18">
      <c r="A272" s="54"/>
      <c r="B272" s="54"/>
      <c r="C272" s="54"/>
      <c r="D272" s="54"/>
      <c r="E272" s="54"/>
      <c r="F272" s="54"/>
      <c r="G272" s="55"/>
      <c r="H272" s="55"/>
      <c r="I272" s="54"/>
      <c r="J272" s="56"/>
      <c r="K272" s="57"/>
      <c r="L272" s="57"/>
      <c r="M272" s="57"/>
      <c r="N272" s="58"/>
      <c r="O272" s="54"/>
      <c r="P272" s="59"/>
      <c r="Q272" s="57"/>
      <c r="R272" s="57"/>
    </row>
    <row r="273" s="2" customFormat="1" spans="1:18">
      <c r="A273" s="54"/>
      <c r="B273" s="54"/>
      <c r="C273" s="54"/>
      <c r="D273" s="54"/>
      <c r="E273" s="54"/>
      <c r="F273" s="54"/>
      <c r="G273" s="55"/>
      <c r="H273" s="55"/>
      <c r="I273" s="54"/>
      <c r="J273" s="56"/>
      <c r="K273" s="57"/>
      <c r="L273" s="57"/>
      <c r="M273" s="57"/>
      <c r="N273" s="58"/>
      <c r="O273" s="54"/>
      <c r="P273" s="59"/>
      <c r="Q273" s="57"/>
      <c r="R273" s="57"/>
    </row>
    <row r="274" s="2" customFormat="1" spans="1:18">
      <c r="A274" s="54"/>
      <c r="B274" s="54"/>
      <c r="C274" s="54"/>
      <c r="D274" s="54"/>
      <c r="E274" s="54"/>
      <c r="F274" s="54"/>
      <c r="G274" s="55"/>
      <c r="H274" s="55"/>
      <c r="I274" s="54"/>
      <c r="J274" s="56"/>
      <c r="K274" s="57"/>
      <c r="L274" s="57"/>
      <c r="M274" s="57"/>
      <c r="N274" s="58"/>
      <c r="O274" s="54"/>
      <c r="P274" s="59"/>
      <c r="Q274" s="57"/>
      <c r="R274" s="57"/>
    </row>
    <row r="275" s="2" customFormat="1" spans="1:18">
      <c r="A275" s="54"/>
      <c r="B275" s="54"/>
      <c r="C275" s="54"/>
      <c r="D275" s="54"/>
      <c r="E275" s="54"/>
      <c r="F275" s="54"/>
      <c r="G275" s="55"/>
      <c r="H275" s="55"/>
      <c r="I275" s="54"/>
      <c r="J275" s="56"/>
      <c r="K275" s="57"/>
      <c r="L275" s="57"/>
      <c r="M275" s="57"/>
      <c r="N275" s="58"/>
      <c r="O275" s="54"/>
      <c r="P275" s="59"/>
      <c r="Q275" s="57"/>
      <c r="R275" s="57"/>
    </row>
    <row r="276" s="2" customFormat="1" spans="1:18">
      <c r="A276" s="54"/>
      <c r="B276" s="54"/>
      <c r="C276" s="54"/>
      <c r="D276" s="54"/>
      <c r="E276" s="54"/>
      <c r="F276" s="54"/>
      <c r="G276" s="55"/>
      <c r="H276" s="55"/>
      <c r="I276" s="54"/>
      <c r="J276" s="56"/>
      <c r="K276" s="57"/>
      <c r="L276" s="57"/>
      <c r="M276" s="57"/>
      <c r="N276" s="58"/>
      <c r="O276" s="54"/>
      <c r="P276" s="59"/>
      <c r="Q276" s="57"/>
      <c r="R276" s="57"/>
    </row>
    <row r="277" s="2" customFormat="1" spans="1:18">
      <c r="A277" s="54"/>
      <c r="B277" s="54"/>
      <c r="C277" s="54"/>
      <c r="D277" s="54"/>
      <c r="E277" s="54"/>
      <c r="F277" s="54"/>
      <c r="G277" s="55"/>
      <c r="H277" s="55"/>
      <c r="I277" s="54"/>
      <c r="J277" s="56"/>
      <c r="K277" s="57"/>
      <c r="L277" s="57"/>
      <c r="M277" s="57"/>
      <c r="N277" s="58"/>
      <c r="O277" s="54"/>
      <c r="P277" s="59"/>
      <c r="Q277" s="57"/>
      <c r="R277" s="57"/>
    </row>
    <row r="278" s="2" customFormat="1" spans="1:18">
      <c r="A278" s="54"/>
      <c r="B278" s="54"/>
      <c r="C278" s="54"/>
      <c r="D278" s="54"/>
      <c r="E278" s="54"/>
      <c r="F278" s="54"/>
      <c r="G278" s="55"/>
      <c r="H278" s="55"/>
      <c r="I278" s="54"/>
      <c r="J278" s="56"/>
      <c r="K278" s="57"/>
      <c r="L278" s="57"/>
      <c r="M278" s="57"/>
      <c r="N278" s="58"/>
      <c r="O278" s="54"/>
      <c r="P278" s="59"/>
      <c r="Q278" s="57"/>
      <c r="R278" s="57"/>
    </row>
  </sheetData>
  <sheetProtection password="C7BF" sheet="1" selectLockedCells="1" objects="1"/>
  <autoFilter ref="A2:O80">
    <extLst/>
  </autoFilter>
  <mergeCells count="1">
    <mergeCell ref="A1:R1"/>
  </mergeCells>
  <conditionalFormatting sqref="C3:C43">
    <cfRule type="duplicateValues" dxfId="0" priority="3"/>
  </conditionalFormatting>
  <conditionalFormatting sqref="C44:C63">
    <cfRule type="duplicateValues" dxfId="0" priority="2"/>
  </conditionalFormatting>
  <conditionalFormatting sqref="C64:C80">
    <cfRule type="duplicateValues" dxfId="0" priority="1"/>
  </conditionalFormatting>
  <conditionalFormatting sqref="C2 C81:C1048576">
    <cfRule type="duplicateValues" dxfId="0" priority="10"/>
  </conditionalFormatting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78"/>
  <sheetViews>
    <sheetView workbookViewId="0">
      <selection activeCell="E12" sqref="E12"/>
    </sheetView>
  </sheetViews>
  <sheetFormatPr defaultColWidth="9" defaultRowHeight="13.5"/>
  <cols>
    <col min="1" max="1" width="6.125" style="10" customWidth="1"/>
    <col min="2" max="2" width="9.5" style="10" customWidth="1"/>
    <col min="3" max="3" width="11.625" style="10" customWidth="1"/>
    <col min="4" max="4" width="5.5" style="10" customWidth="1"/>
    <col min="5" max="5" width="9" style="10"/>
    <col min="6" max="6" width="15.875" style="10" customWidth="1"/>
    <col min="7" max="8" width="10.125" style="60" customWidth="1"/>
    <col min="9" max="9" width="15.7583333333333" style="10" customWidth="1"/>
    <col min="10" max="10" width="13.375" style="61" customWidth="1"/>
    <col min="11" max="12" width="13.375" style="62" customWidth="1"/>
    <col min="13" max="13" width="17.125" style="62" customWidth="1"/>
    <col min="14" max="14" width="9" style="63"/>
    <col min="15" max="15" width="9" style="10"/>
    <col min="16" max="16" width="9" style="64"/>
    <col min="17" max="17" width="14.375" style="62" customWidth="1"/>
    <col min="18" max="18" width="9" style="62"/>
    <col min="19" max="16384" width="9" style="10"/>
  </cols>
  <sheetData>
    <row r="1" ht="42" customHeight="1" spans="1:18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25"/>
      <c r="Q1" s="11"/>
      <c r="R1" s="11"/>
    </row>
    <row r="2" s="1" customFormat="1" ht="33" customHeight="1" spans="1:18">
      <c r="A2" s="12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3" t="s">
        <v>6</v>
      </c>
      <c r="G2" s="15" t="s">
        <v>7</v>
      </c>
      <c r="H2" s="15" t="s">
        <v>8</v>
      </c>
      <c r="I2" s="13" t="s">
        <v>9</v>
      </c>
      <c r="J2" s="26" t="s">
        <v>10</v>
      </c>
      <c r="K2" s="12" t="s">
        <v>11</v>
      </c>
      <c r="L2" s="12" t="s">
        <v>12</v>
      </c>
      <c r="M2" s="12" t="s">
        <v>13</v>
      </c>
      <c r="N2" s="27" t="s">
        <v>14</v>
      </c>
      <c r="O2" s="14" t="s">
        <v>15</v>
      </c>
      <c r="P2" s="28" t="s">
        <v>16</v>
      </c>
      <c r="Q2" s="12" t="s">
        <v>17</v>
      </c>
      <c r="R2" s="12" t="s">
        <v>18</v>
      </c>
    </row>
    <row r="3" s="91" customFormat="1" ht="16" customHeight="1" spans="1:18">
      <c r="A3" s="16">
        <v>1</v>
      </c>
      <c r="B3" s="128" t="s">
        <v>576</v>
      </c>
      <c r="C3" s="128" t="s">
        <v>577</v>
      </c>
      <c r="D3" s="128" t="s">
        <v>21</v>
      </c>
      <c r="E3" s="18">
        <v>8115</v>
      </c>
      <c r="F3" s="128" t="s">
        <v>578</v>
      </c>
      <c r="G3" s="18">
        <v>3</v>
      </c>
      <c r="H3" s="18">
        <v>13</v>
      </c>
      <c r="I3" s="33">
        <v>91</v>
      </c>
      <c r="J3" s="68">
        <v>83.663</v>
      </c>
      <c r="K3" s="16">
        <v>83.827</v>
      </c>
      <c r="L3" s="31">
        <f t="shared" ref="L3:L66" si="0">K3/J3</f>
        <v>1.00196024526971</v>
      </c>
      <c r="M3" s="32">
        <f t="shared" ref="M3:M66" si="1">I3*L3</f>
        <v>91.1783823195439</v>
      </c>
      <c r="N3" s="33">
        <v>92.1</v>
      </c>
      <c r="O3" s="34">
        <f t="shared" ref="O3:O66" si="2">M3*0.5+N3*0.5</f>
        <v>91.6391911597719</v>
      </c>
      <c r="P3" s="35">
        <v>1</v>
      </c>
      <c r="Q3" s="32" t="s">
        <v>23</v>
      </c>
      <c r="R3" s="16"/>
    </row>
    <row r="4" s="91" customFormat="1" ht="16" customHeight="1" spans="1:18">
      <c r="A4" s="16">
        <v>2</v>
      </c>
      <c r="B4" s="128" t="s">
        <v>579</v>
      </c>
      <c r="C4" s="128" t="s">
        <v>580</v>
      </c>
      <c r="D4" s="128" t="s">
        <v>21</v>
      </c>
      <c r="E4" s="18">
        <v>8115</v>
      </c>
      <c r="F4" s="128" t="s">
        <v>578</v>
      </c>
      <c r="G4" s="18">
        <v>1</v>
      </c>
      <c r="H4" s="18">
        <v>12</v>
      </c>
      <c r="I4" s="33">
        <v>90.8</v>
      </c>
      <c r="J4" s="68">
        <v>83.494</v>
      </c>
      <c r="K4" s="16">
        <v>83.827</v>
      </c>
      <c r="L4" s="31">
        <f t="shared" si="0"/>
        <v>1.00398831053728</v>
      </c>
      <c r="M4" s="32">
        <f t="shared" si="1"/>
        <v>91.1621385967854</v>
      </c>
      <c r="N4" s="33">
        <v>87.85</v>
      </c>
      <c r="O4" s="34">
        <f t="shared" si="2"/>
        <v>89.5060692983927</v>
      </c>
      <c r="P4" s="35">
        <v>2</v>
      </c>
      <c r="Q4" s="32" t="s">
        <v>23</v>
      </c>
      <c r="R4" s="16"/>
    </row>
    <row r="5" s="91" customFormat="1" ht="16" customHeight="1" spans="1:18">
      <c r="A5" s="16">
        <v>3</v>
      </c>
      <c r="B5" s="128" t="s">
        <v>581</v>
      </c>
      <c r="C5" s="128" t="s">
        <v>582</v>
      </c>
      <c r="D5" s="128" t="s">
        <v>21</v>
      </c>
      <c r="E5" s="18">
        <v>8115</v>
      </c>
      <c r="F5" s="128" t="s">
        <v>578</v>
      </c>
      <c r="G5" s="18">
        <v>3</v>
      </c>
      <c r="H5" s="18">
        <v>5</v>
      </c>
      <c r="I5" s="33">
        <v>91.2</v>
      </c>
      <c r="J5" s="68">
        <v>83.663</v>
      </c>
      <c r="K5" s="16">
        <v>83.827</v>
      </c>
      <c r="L5" s="31">
        <f t="shared" si="0"/>
        <v>1.00196024526971</v>
      </c>
      <c r="M5" s="32">
        <f t="shared" si="1"/>
        <v>91.3787743685978</v>
      </c>
      <c r="N5" s="33">
        <v>84.5</v>
      </c>
      <c r="O5" s="34">
        <f t="shared" si="2"/>
        <v>87.9393871842989</v>
      </c>
      <c r="P5" s="35">
        <v>3</v>
      </c>
      <c r="Q5" s="32" t="s">
        <v>23</v>
      </c>
      <c r="R5" s="16"/>
    </row>
    <row r="6" s="91" customFormat="1" ht="16" customHeight="1" spans="1:18">
      <c r="A6" s="16">
        <v>4</v>
      </c>
      <c r="B6" s="128" t="s">
        <v>583</v>
      </c>
      <c r="C6" s="128" t="s">
        <v>584</v>
      </c>
      <c r="D6" s="128" t="s">
        <v>21</v>
      </c>
      <c r="E6" s="18">
        <v>8115</v>
      </c>
      <c r="F6" s="128" t="s">
        <v>578</v>
      </c>
      <c r="G6" s="18">
        <v>5</v>
      </c>
      <c r="H6" s="18">
        <v>4</v>
      </c>
      <c r="I6" s="33">
        <v>90.6</v>
      </c>
      <c r="J6" s="68">
        <v>84.953</v>
      </c>
      <c r="K6" s="16">
        <v>83.827</v>
      </c>
      <c r="L6" s="31">
        <f t="shared" si="0"/>
        <v>0.986745612279731</v>
      </c>
      <c r="M6" s="32">
        <f t="shared" si="1"/>
        <v>89.3991524725436</v>
      </c>
      <c r="N6" s="33">
        <v>85.95</v>
      </c>
      <c r="O6" s="34">
        <f t="shared" si="2"/>
        <v>87.6745762362718</v>
      </c>
      <c r="P6" s="35">
        <v>4</v>
      </c>
      <c r="Q6" s="32" t="s">
        <v>23</v>
      </c>
      <c r="R6" s="16"/>
    </row>
    <row r="7" s="91" customFormat="1" ht="16" customHeight="1" spans="1:18">
      <c r="A7" s="16">
        <v>5</v>
      </c>
      <c r="B7" s="128" t="s">
        <v>585</v>
      </c>
      <c r="C7" s="128" t="s">
        <v>586</v>
      </c>
      <c r="D7" s="128" t="s">
        <v>21</v>
      </c>
      <c r="E7" s="18">
        <v>8115</v>
      </c>
      <c r="F7" s="128" t="s">
        <v>578</v>
      </c>
      <c r="G7" s="18">
        <v>2</v>
      </c>
      <c r="H7" s="18">
        <v>5</v>
      </c>
      <c r="I7" s="33">
        <v>91.6</v>
      </c>
      <c r="J7" s="68">
        <v>85.259</v>
      </c>
      <c r="K7" s="16">
        <v>83.827</v>
      </c>
      <c r="L7" s="31">
        <f t="shared" si="0"/>
        <v>0.983204119213221</v>
      </c>
      <c r="M7" s="32">
        <f t="shared" si="1"/>
        <v>90.061497319931</v>
      </c>
      <c r="N7" s="33">
        <v>84.95</v>
      </c>
      <c r="O7" s="34">
        <f t="shared" si="2"/>
        <v>87.5057486599655</v>
      </c>
      <c r="P7" s="35">
        <v>5</v>
      </c>
      <c r="Q7" s="32" t="s">
        <v>23</v>
      </c>
      <c r="R7" s="16"/>
    </row>
    <row r="8" s="91" customFormat="1" ht="16" customHeight="1" spans="1:18">
      <c r="A8" s="16">
        <v>6</v>
      </c>
      <c r="B8" s="128" t="s">
        <v>587</v>
      </c>
      <c r="C8" s="128" t="s">
        <v>588</v>
      </c>
      <c r="D8" s="128" t="s">
        <v>21</v>
      </c>
      <c r="E8" s="18">
        <v>8115</v>
      </c>
      <c r="F8" s="128" t="s">
        <v>578</v>
      </c>
      <c r="G8" s="18">
        <v>8</v>
      </c>
      <c r="H8" s="18">
        <v>3</v>
      </c>
      <c r="I8" s="33">
        <v>93.2</v>
      </c>
      <c r="J8" s="68">
        <v>84.224</v>
      </c>
      <c r="K8" s="16">
        <v>83.827</v>
      </c>
      <c r="L8" s="31">
        <f t="shared" si="0"/>
        <v>0.995286379179331</v>
      </c>
      <c r="M8" s="32">
        <f t="shared" si="1"/>
        <v>92.7606905395137</v>
      </c>
      <c r="N8" s="33">
        <v>81.6</v>
      </c>
      <c r="O8" s="34">
        <f t="shared" si="2"/>
        <v>87.1803452697568</v>
      </c>
      <c r="P8" s="35">
        <v>6</v>
      </c>
      <c r="Q8" s="32" t="s">
        <v>23</v>
      </c>
      <c r="R8" s="16"/>
    </row>
    <row r="9" s="91" customFormat="1" ht="16" customHeight="1" spans="1:18">
      <c r="A9" s="16">
        <v>7</v>
      </c>
      <c r="B9" s="128" t="s">
        <v>589</v>
      </c>
      <c r="C9" s="128" t="s">
        <v>590</v>
      </c>
      <c r="D9" s="128" t="s">
        <v>21</v>
      </c>
      <c r="E9" s="18">
        <v>8115</v>
      </c>
      <c r="F9" s="128" t="s">
        <v>578</v>
      </c>
      <c r="G9" s="18">
        <v>4</v>
      </c>
      <c r="H9" s="18">
        <v>5</v>
      </c>
      <c r="I9" s="33">
        <v>89.8</v>
      </c>
      <c r="J9" s="68">
        <v>84.213</v>
      </c>
      <c r="K9" s="16">
        <v>83.827</v>
      </c>
      <c r="L9" s="31">
        <f t="shared" si="0"/>
        <v>0.995416384643701</v>
      </c>
      <c r="M9" s="32">
        <f t="shared" si="1"/>
        <v>89.3883913410044</v>
      </c>
      <c r="N9" s="33">
        <v>83.05</v>
      </c>
      <c r="O9" s="34">
        <f t="shared" si="2"/>
        <v>86.2191956705022</v>
      </c>
      <c r="P9" s="35">
        <v>7</v>
      </c>
      <c r="Q9" s="32" t="s">
        <v>23</v>
      </c>
      <c r="R9" s="16"/>
    </row>
    <row r="10" s="91" customFormat="1" ht="16" customHeight="1" spans="1:18">
      <c r="A10" s="16">
        <v>8</v>
      </c>
      <c r="B10" s="128" t="s">
        <v>591</v>
      </c>
      <c r="C10" s="128" t="s">
        <v>592</v>
      </c>
      <c r="D10" s="128" t="s">
        <v>21</v>
      </c>
      <c r="E10" s="18">
        <v>8115</v>
      </c>
      <c r="F10" s="128" t="s">
        <v>578</v>
      </c>
      <c r="G10" s="18">
        <v>3</v>
      </c>
      <c r="H10" s="18">
        <v>15</v>
      </c>
      <c r="I10" s="33">
        <v>91.6</v>
      </c>
      <c r="J10" s="68">
        <v>83.663</v>
      </c>
      <c r="K10" s="16">
        <v>83.827</v>
      </c>
      <c r="L10" s="31">
        <f t="shared" si="0"/>
        <v>1.00196024526971</v>
      </c>
      <c r="M10" s="32">
        <f t="shared" si="1"/>
        <v>91.7795584667057</v>
      </c>
      <c r="N10" s="33">
        <v>80.4</v>
      </c>
      <c r="O10" s="34">
        <f t="shared" si="2"/>
        <v>86.0897792333529</v>
      </c>
      <c r="P10" s="35">
        <v>8</v>
      </c>
      <c r="Q10" s="32" t="s">
        <v>23</v>
      </c>
      <c r="R10" s="16"/>
    </row>
    <row r="11" s="91" customFormat="1" ht="16" customHeight="1" spans="1:18">
      <c r="A11" s="16">
        <v>9</v>
      </c>
      <c r="B11" s="128" t="s">
        <v>593</v>
      </c>
      <c r="C11" s="128" t="s">
        <v>594</v>
      </c>
      <c r="D11" s="128" t="s">
        <v>21</v>
      </c>
      <c r="E11" s="18">
        <v>8115</v>
      </c>
      <c r="F11" s="128" t="s">
        <v>578</v>
      </c>
      <c r="G11" s="18">
        <v>1</v>
      </c>
      <c r="H11" s="18">
        <v>1</v>
      </c>
      <c r="I11" s="33">
        <v>91.8</v>
      </c>
      <c r="J11" s="68">
        <v>83.494</v>
      </c>
      <c r="K11" s="16">
        <v>83.827</v>
      </c>
      <c r="L11" s="31">
        <f t="shared" si="0"/>
        <v>1.00398831053728</v>
      </c>
      <c r="M11" s="32">
        <f t="shared" si="1"/>
        <v>92.1661269073227</v>
      </c>
      <c r="N11" s="33">
        <v>79.5</v>
      </c>
      <c r="O11" s="34">
        <f t="shared" si="2"/>
        <v>85.8330634536613</v>
      </c>
      <c r="P11" s="35">
        <v>9</v>
      </c>
      <c r="Q11" s="32" t="s">
        <v>23</v>
      </c>
      <c r="R11" s="16"/>
    </row>
    <row r="12" s="91" customFormat="1" ht="16" customHeight="1" spans="1:18">
      <c r="A12" s="16">
        <v>10</v>
      </c>
      <c r="B12" s="128" t="s">
        <v>595</v>
      </c>
      <c r="C12" s="128" t="s">
        <v>596</v>
      </c>
      <c r="D12" s="128" t="s">
        <v>21</v>
      </c>
      <c r="E12" s="18">
        <v>8115</v>
      </c>
      <c r="F12" s="128" t="s">
        <v>578</v>
      </c>
      <c r="G12" s="18">
        <v>5</v>
      </c>
      <c r="H12" s="18">
        <v>9</v>
      </c>
      <c r="I12" s="33">
        <v>87.2</v>
      </c>
      <c r="J12" s="68">
        <v>84.953</v>
      </c>
      <c r="K12" s="16">
        <v>83.827</v>
      </c>
      <c r="L12" s="31">
        <f t="shared" si="0"/>
        <v>0.986745612279731</v>
      </c>
      <c r="M12" s="32">
        <f t="shared" si="1"/>
        <v>86.0442173907926</v>
      </c>
      <c r="N12" s="33">
        <v>84.65</v>
      </c>
      <c r="O12" s="34">
        <f t="shared" si="2"/>
        <v>85.3471086953963</v>
      </c>
      <c r="P12" s="35">
        <v>10</v>
      </c>
      <c r="Q12" s="32" t="s">
        <v>23</v>
      </c>
      <c r="R12" s="16"/>
    </row>
    <row r="13" s="91" customFormat="1" ht="16" customHeight="1" spans="1:18">
      <c r="A13" s="16">
        <v>11</v>
      </c>
      <c r="B13" s="128" t="s">
        <v>597</v>
      </c>
      <c r="C13" s="128" t="s">
        <v>598</v>
      </c>
      <c r="D13" s="128" t="s">
        <v>21</v>
      </c>
      <c r="E13" s="18">
        <v>8115</v>
      </c>
      <c r="F13" s="128" t="s">
        <v>578</v>
      </c>
      <c r="G13" s="18">
        <v>8</v>
      </c>
      <c r="H13" s="18">
        <v>8</v>
      </c>
      <c r="I13" s="33">
        <v>92.6</v>
      </c>
      <c r="J13" s="68">
        <v>84.224</v>
      </c>
      <c r="K13" s="16">
        <v>83.827</v>
      </c>
      <c r="L13" s="31">
        <f t="shared" si="0"/>
        <v>0.995286379179331</v>
      </c>
      <c r="M13" s="32">
        <f t="shared" si="1"/>
        <v>92.1635187120061</v>
      </c>
      <c r="N13" s="33">
        <v>78.5</v>
      </c>
      <c r="O13" s="34">
        <f t="shared" si="2"/>
        <v>85.331759356003</v>
      </c>
      <c r="P13" s="35">
        <v>11</v>
      </c>
      <c r="Q13" s="32" t="s">
        <v>23</v>
      </c>
      <c r="R13" s="16"/>
    </row>
    <row r="14" s="91" customFormat="1" ht="16" customHeight="1" spans="1:18">
      <c r="A14" s="16">
        <v>12</v>
      </c>
      <c r="B14" s="128" t="s">
        <v>599</v>
      </c>
      <c r="C14" s="128" t="s">
        <v>600</v>
      </c>
      <c r="D14" s="128" t="s">
        <v>21</v>
      </c>
      <c r="E14" s="18">
        <v>8115</v>
      </c>
      <c r="F14" s="128" t="s">
        <v>578</v>
      </c>
      <c r="G14" s="18">
        <v>7</v>
      </c>
      <c r="H14" s="18">
        <v>13</v>
      </c>
      <c r="I14" s="33">
        <v>86.2</v>
      </c>
      <c r="J14" s="68">
        <v>79.965</v>
      </c>
      <c r="K14" s="16">
        <v>83.827</v>
      </c>
      <c r="L14" s="31">
        <f t="shared" si="0"/>
        <v>1.04829612955668</v>
      </c>
      <c r="M14" s="32">
        <f t="shared" si="1"/>
        <v>90.3631263677859</v>
      </c>
      <c r="N14" s="33">
        <v>80.15</v>
      </c>
      <c r="O14" s="34">
        <f t="shared" si="2"/>
        <v>85.256563183893</v>
      </c>
      <c r="P14" s="35">
        <v>12</v>
      </c>
      <c r="Q14" s="32" t="s">
        <v>23</v>
      </c>
      <c r="R14" s="16"/>
    </row>
    <row r="15" s="91" customFormat="1" ht="16" customHeight="1" spans="1:18">
      <c r="A15" s="16">
        <v>13</v>
      </c>
      <c r="B15" s="128" t="s">
        <v>601</v>
      </c>
      <c r="C15" s="128" t="s">
        <v>602</v>
      </c>
      <c r="D15" s="128" t="s">
        <v>21</v>
      </c>
      <c r="E15" s="18">
        <v>8115</v>
      </c>
      <c r="F15" s="128" t="s">
        <v>578</v>
      </c>
      <c r="G15" s="18">
        <v>7</v>
      </c>
      <c r="H15" s="18">
        <v>17</v>
      </c>
      <c r="I15" s="33">
        <v>88.2</v>
      </c>
      <c r="J15" s="68">
        <v>79.965</v>
      </c>
      <c r="K15" s="16">
        <v>83.827</v>
      </c>
      <c r="L15" s="31">
        <f t="shared" si="0"/>
        <v>1.04829612955668</v>
      </c>
      <c r="M15" s="32">
        <f t="shared" si="1"/>
        <v>92.4597186268993</v>
      </c>
      <c r="N15" s="33">
        <v>77.6</v>
      </c>
      <c r="O15" s="34">
        <f t="shared" si="2"/>
        <v>85.0298593134496</v>
      </c>
      <c r="P15" s="35">
        <v>13</v>
      </c>
      <c r="Q15" s="32" t="s">
        <v>23</v>
      </c>
      <c r="R15" s="16"/>
    </row>
    <row r="16" s="91" customFormat="1" ht="16" customHeight="1" spans="1:18">
      <c r="A16" s="16">
        <v>14</v>
      </c>
      <c r="B16" s="128" t="s">
        <v>603</v>
      </c>
      <c r="C16" s="128" t="s">
        <v>604</v>
      </c>
      <c r="D16" s="128" t="s">
        <v>21</v>
      </c>
      <c r="E16" s="18">
        <v>8115</v>
      </c>
      <c r="F16" s="128" t="s">
        <v>578</v>
      </c>
      <c r="G16" s="18">
        <v>3</v>
      </c>
      <c r="H16" s="18">
        <v>12</v>
      </c>
      <c r="I16" s="33">
        <v>92.4</v>
      </c>
      <c r="J16" s="68">
        <v>83.663</v>
      </c>
      <c r="K16" s="16">
        <v>83.827</v>
      </c>
      <c r="L16" s="31">
        <f t="shared" si="0"/>
        <v>1.00196024526971</v>
      </c>
      <c r="M16" s="32">
        <f t="shared" si="1"/>
        <v>92.5811266629215</v>
      </c>
      <c r="N16" s="33">
        <v>77.3</v>
      </c>
      <c r="O16" s="34">
        <f t="shared" si="2"/>
        <v>84.9405633314607</v>
      </c>
      <c r="P16" s="35">
        <v>14</v>
      </c>
      <c r="Q16" s="32" t="s">
        <v>23</v>
      </c>
      <c r="R16" s="16"/>
    </row>
    <row r="17" s="91" customFormat="1" ht="16" customHeight="1" spans="1:18">
      <c r="A17" s="16">
        <v>15</v>
      </c>
      <c r="B17" s="128" t="s">
        <v>605</v>
      </c>
      <c r="C17" s="128" t="s">
        <v>606</v>
      </c>
      <c r="D17" s="128" t="s">
        <v>21</v>
      </c>
      <c r="E17" s="18">
        <v>8115</v>
      </c>
      <c r="F17" s="128" t="s">
        <v>578</v>
      </c>
      <c r="G17" s="18">
        <v>1</v>
      </c>
      <c r="H17" s="18">
        <v>4</v>
      </c>
      <c r="I17" s="33">
        <v>92.4</v>
      </c>
      <c r="J17" s="68">
        <v>83.494</v>
      </c>
      <c r="K17" s="16">
        <v>83.827</v>
      </c>
      <c r="L17" s="31">
        <f t="shared" si="0"/>
        <v>1.00398831053728</v>
      </c>
      <c r="M17" s="32">
        <f t="shared" si="1"/>
        <v>92.768519893645</v>
      </c>
      <c r="N17" s="33">
        <v>76.45</v>
      </c>
      <c r="O17" s="34">
        <f t="shared" si="2"/>
        <v>84.6092599468225</v>
      </c>
      <c r="P17" s="35">
        <v>15</v>
      </c>
      <c r="Q17" s="32" t="s">
        <v>23</v>
      </c>
      <c r="R17" s="16"/>
    </row>
    <row r="18" s="91" customFormat="1" ht="16" customHeight="1" spans="1:18">
      <c r="A18" s="16">
        <v>16</v>
      </c>
      <c r="B18" s="128" t="s">
        <v>607</v>
      </c>
      <c r="C18" s="128" t="s">
        <v>608</v>
      </c>
      <c r="D18" s="128" t="s">
        <v>21</v>
      </c>
      <c r="E18" s="18">
        <v>8115</v>
      </c>
      <c r="F18" s="128" t="s">
        <v>578</v>
      </c>
      <c r="G18" s="18">
        <v>8</v>
      </c>
      <c r="H18" s="18">
        <v>16</v>
      </c>
      <c r="I18" s="33">
        <v>85.6</v>
      </c>
      <c r="J18" s="68">
        <v>84.224</v>
      </c>
      <c r="K18" s="16">
        <v>83.827</v>
      </c>
      <c r="L18" s="31">
        <f t="shared" si="0"/>
        <v>0.995286379179331</v>
      </c>
      <c r="M18" s="32">
        <f t="shared" si="1"/>
        <v>85.1965140577507</v>
      </c>
      <c r="N18" s="33">
        <v>84</v>
      </c>
      <c r="O18" s="34">
        <f t="shared" si="2"/>
        <v>84.5982570288754</v>
      </c>
      <c r="P18" s="35">
        <v>16</v>
      </c>
      <c r="Q18" s="32" t="s">
        <v>23</v>
      </c>
      <c r="R18" s="16"/>
    </row>
    <row r="19" s="91" customFormat="1" ht="16" customHeight="1" spans="1:18">
      <c r="A19" s="16">
        <v>17</v>
      </c>
      <c r="B19" s="128" t="s">
        <v>609</v>
      </c>
      <c r="C19" s="128" t="s">
        <v>610</v>
      </c>
      <c r="D19" s="128" t="s">
        <v>102</v>
      </c>
      <c r="E19" s="18">
        <v>8115</v>
      </c>
      <c r="F19" s="128" t="s">
        <v>578</v>
      </c>
      <c r="G19" s="18">
        <v>3</v>
      </c>
      <c r="H19" s="18">
        <v>10</v>
      </c>
      <c r="I19" s="33">
        <v>86.8</v>
      </c>
      <c r="J19" s="68">
        <v>83.663</v>
      </c>
      <c r="K19" s="16">
        <v>83.827</v>
      </c>
      <c r="L19" s="31">
        <f t="shared" si="0"/>
        <v>1.00196024526971</v>
      </c>
      <c r="M19" s="32">
        <f t="shared" si="1"/>
        <v>86.9701492894111</v>
      </c>
      <c r="N19" s="33">
        <v>81.55</v>
      </c>
      <c r="O19" s="34">
        <f t="shared" si="2"/>
        <v>84.2600746447055</v>
      </c>
      <c r="P19" s="35">
        <v>17</v>
      </c>
      <c r="Q19" s="32" t="s">
        <v>23</v>
      </c>
      <c r="R19" s="16"/>
    </row>
    <row r="20" s="91" customFormat="1" ht="16" customHeight="1" spans="1:18">
      <c r="A20" s="16">
        <v>18</v>
      </c>
      <c r="B20" s="128" t="s">
        <v>611</v>
      </c>
      <c r="C20" s="128" t="s">
        <v>612</v>
      </c>
      <c r="D20" s="128" t="s">
        <v>21</v>
      </c>
      <c r="E20" s="18">
        <v>8115</v>
      </c>
      <c r="F20" s="128" t="s">
        <v>578</v>
      </c>
      <c r="G20" s="18">
        <v>7</v>
      </c>
      <c r="H20" s="18">
        <v>3</v>
      </c>
      <c r="I20" s="33">
        <v>89.8</v>
      </c>
      <c r="J20" s="68">
        <v>79.965</v>
      </c>
      <c r="K20" s="16">
        <v>83.827</v>
      </c>
      <c r="L20" s="31">
        <f t="shared" si="0"/>
        <v>1.04829612955668</v>
      </c>
      <c r="M20" s="32">
        <f t="shared" si="1"/>
        <v>94.1369924341899</v>
      </c>
      <c r="N20" s="33">
        <v>73.75</v>
      </c>
      <c r="O20" s="34">
        <f t="shared" si="2"/>
        <v>83.943496217095</v>
      </c>
      <c r="P20" s="35">
        <v>18</v>
      </c>
      <c r="Q20" s="32" t="s">
        <v>23</v>
      </c>
      <c r="R20" s="16"/>
    </row>
    <row r="21" s="91" customFormat="1" ht="16" customHeight="1" spans="1:18">
      <c r="A21" s="16">
        <v>19</v>
      </c>
      <c r="B21" s="128" t="s">
        <v>613</v>
      </c>
      <c r="C21" s="128" t="s">
        <v>614</v>
      </c>
      <c r="D21" s="128" t="s">
        <v>102</v>
      </c>
      <c r="E21" s="18">
        <v>8115</v>
      </c>
      <c r="F21" s="128" t="s">
        <v>578</v>
      </c>
      <c r="G21" s="18">
        <v>4</v>
      </c>
      <c r="H21" s="18">
        <v>16</v>
      </c>
      <c r="I21" s="33">
        <v>92.6</v>
      </c>
      <c r="J21" s="68">
        <v>84.213</v>
      </c>
      <c r="K21" s="16">
        <v>83.827</v>
      </c>
      <c r="L21" s="31">
        <f t="shared" si="0"/>
        <v>0.995416384643701</v>
      </c>
      <c r="M21" s="32">
        <f t="shared" si="1"/>
        <v>92.1755572180067</v>
      </c>
      <c r="N21" s="33">
        <v>75.45</v>
      </c>
      <c r="O21" s="34">
        <f t="shared" si="2"/>
        <v>83.8127786090034</v>
      </c>
      <c r="P21" s="35">
        <v>19</v>
      </c>
      <c r="Q21" s="32" t="s">
        <v>23</v>
      </c>
      <c r="R21" s="16"/>
    </row>
    <row r="22" s="91" customFormat="1" ht="16" customHeight="1" spans="1:18">
      <c r="A22" s="16">
        <v>20</v>
      </c>
      <c r="B22" s="128" t="s">
        <v>615</v>
      </c>
      <c r="C22" s="128" t="s">
        <v>616</v>
      </c>
      <c r="D22" s="128" t="s">
        <v>21</v>
      </c>
      <c r="E22" s="18">
        <v>8115</v>
      </c>
      <c r="F22" s="128" t="s">
        <v>578</v>
      </c>
      <c r="G22" s="18">
        <v>6</v>
      </c>
      <c r="H22" s="18">
        <v>15</v>
      </c>
      <c r="I22" s="33">
        <v>91.4</v>
      </c>
      <c r="J22" s="68">
        <v>84.859</v>
      </c>
      <c r="K22" s="16">
        <v>83.827</v>
      </c>
      <c r="L22" s="31">
        <f t="shared" si="0"/>
        <v>0.987838649995876</v>
      </c>
      <c r="M22" s="32">
        <f t="shared" si="1"/>
        <v>90.288452609623</v>
      </c>
      <c r="N22" s="33">
        <v>77.3</v>
      </c>
      <c r="O22" s="34">
        <f t="shared" si="2"/>
        <v>83.7942263048115</v>
      </c>
      <c r="P22" s="35">
        <v>20</v>
      </c>
      <c r="Q22" s="32" t="s">
        <v>23</v>
      </c>
      <c r="R22" s="16"/>
    </row>
    <row r="23" s="91" customFormat="1" ht="16" customHeight="1" spans="1:18">
      <c r="A23" s="16">
        <v>21</v>
      </c>
      <c r="B23" s="128" t="s">
        <v>617</v>
      </c>
      <c r="C23" s="128" t="s">
        <v>618</v>
      </c>
      <c r="D23" s="128" t="s">
        <v>102</v>
      </c>
      <c r="E23" s="18">
        <v>8115</v>
      </c>
      <c r="F23" s="128" t="s">
        <v>578</v>
      </c>
      <c r="G23" s="18">
        <v>1</v>
      </c>
      <c r="H23" s="18">
        <v>13</v>
      </c>
      <c r="I23" s="33">
        <v>83.4</v>
      </c>
      <c r="J23" s="68">
        <v>83.494</v>
      </c>
      <c r="K23" s="16">
        <v>83.827</v>
      </c>
      <c r="L23" s="31">
        <f t="shared" si="0"/>
        <v>1.00398831053728</v>
      </c>
      <c r="M23" s="32">
        <f t="shared" si="1"/>
        <v>83.7326250988095</v>
      </c>
      <c r="N23" s="33">
        <v>83.3</v>
      </c>
      <c r="O23" s="34">
        <f t="shared" si="2"/>
        <v>83.5163125494047</v>
      </c>
      <c r="P23" s="35">
        <v>21</v>
      </c>
      <c r="Q23" s="32" t="s">
        <v>23</v>
      </c>
      <c r="R23" s="16"/>
    </row>
    <row r="24" s="91" customFormat="1" ht="16" customHeight="1" spans="1:18">
      <c r="A24" s="16">
        <v>22</v>
      </c>
      <c r="B24" s="128" t="s">
        <v>619</v>
      </c>
      <c r="C24" s="128" t="s">
        <v>620</v>
      </c>
      <c r="D24" s="128" t="s">
        <v>21</v>
      </c>
      <c r="E24" s="18">
        <v>8115</v>
      </c>
      <c r="F24" s="128" t="s">
        <v>578</v>
      </c>
      <c r="G24" s="18">
        <v>8</v>
      </c>
      <c r="H24" s="18">
        <v>2</v>
      </c>
      <c r="I24" s="33">
        <v>87.2</v>
      </c>
      <c r="J24" s="68">
        <v>84.224</v>
      </c>
      <c r="K24" s="16">
        <v>83.827</v>
      </c>
      <c r="L24" s="31">
        <f t="shared" si="0"/>
        <v>0.995286379179331</v>
      </c>
      <c r="M24" s="32">
        <f t="shared" si="1"/>
        <v>86.7889722644377</v>
      </c>
      <c r="N24" s="33">
        <v>79.75</v>
      </c>
      <c r="O24" s="34">
        <f t="shared" si="2"/>
        <v>83.2694861322188</v>
      </c>
      <c r="P24" s="35">
        <v>22</v>
      </c>
      <c r="Q24" s="32" t="s">
        <v>23</v>
      </c>
      <c r="R24" s="16"/>
    </row>
    <row r="25" s="91" customFormat="1" ht="16" customHeight="1" spans="1:18">
      <c r="A25" s="16">
        <v>23</v>
      </c>
      <c r="B25" s="128" t="s">
        <v>621</v>
      </c>
      <c r="C25" s="128" t="s">
        <v>622</v>
      </c>
      <c r="D25" s="128" t="s">
        <v>21</v>
      </c>
      <c r="E25" s="18">
        <v>8115</v>
      </c>
      <c r="F25" s="128" t="s">
        <v>578</v>
      </c>
      <c r="G25" s="18">
        <v>3</v>
      </c>
      <c r="H25" s="18">
        <v>14</v>
      </c>
      <c r="I25" s="33">
        <v>84.4</v>
      </c>
      <c r="J25" s="68">
        <v>83.663</v>
      </c>
      <c r="K25" s="16">
        <v>83.827</v>
      </c>
      <c r="L25" s="31">
        <f t="shared" si="0"/>
        <v>1.00196024526971</v>
      </c>
      <c r="M25" s="32">
        <f t="shared" si="1"/>
        <v>84.5654447007638</v>
      </c>
      <c r="N25" s="33">
        <v>81.2</v>
      </c>
      <c r="O25" s="34">
        <f t="shared" si="2"/>
        <v>82.8827223503819</v>
      </c>
      <c r="P25" s="35">
        <v>23</v>
      </c>
      <c r="Q25" s="32" t="s">
        <v>23</v>
      </c>
      <c r="R25" s="16"/>
    </row>
    <row r="26" s="91" customFormat="1" ht="16" customHeight="1" spans="1:18">
      <c r="A26" s="16">
        <v>24</v>
      </c>
      <c r="B26" s="128" t="s">
        <v>623</v>
      </c>
      <c r="C26" s="128" t="s">
        <v>624</v>
      </c>
      <c r="D26" s="128" t="s">
        <v>21</v>
      </c>
      <c r="E26" s="18">
        <v>8115</v>
      </c>
      <c r="F26" s="128" t="s">
        <v>578</v>
      </c>
      <c r="G26" s="18">
        <v>6</v>
      </c>
      <c r="H26" s="18">
        <v>16</v>
      </c>
      <c r="I26" s="33">
        <v>84.6</v>
      </c>
      <c r="J26" s="68">
        <v>84.859</v>
      </c>
      <c r="K26" s="16">
        <v>83.827</v>
      </c>
      <c r="L26" s="31">
        <f t="shared" si="0"/>
        <v>0.987838649995876</v>
      </c>
      <c r="M26" s="32">
        <f t="shared" si="1"/>
        <v>83.5711497896511</v>
      </c>
      <c r="N26" s="33">
        <v>82.1</v>
      </c>
      <c r="O26" s="34">
        <f t="shared" si="2"/>
        <v>82.8355748948255</v>
      </c>
      <c r="P26" s="35">
        <v>24</v>
      </c>
      <c r="Q26" s="32" t="s">
        <v>23</v>
      </c>
      <c r="R26" s="16"/>
    </row>
    <row r="27" s="91" customFormat="1" ht="16" customHeight="1" spans="1:18">
      <c r="A27" s="16">
        <v>25</v>
      </c>
      <c r="B27" s="128" t="s">
        <v>625</v>
      </c>
      <c r="C27" s="128" t="s">
        <v>626</v>
      </c>
      <c r="D27" s="128" t="s">
        <v>21</v>
      </c>
      <c r="E27" s="18">
        <v>8115</v>
      </c>
      <c r="F27" s="128" t="s">
        <v>578</v>
      </c>
      <c r="G27" s="18">
        <v>1</v>
      </c>
      <c r="H27" s="18">
        <v>3</v>
      </c>
      <c r="I27" s="33">
        <v>83.4</v>
      </c>
      <c r="J27" s="68">
        <v>83.494</v>
      </c>
      <c r="K27" s="16">
        <v>83.827</v>
      </c>
      <c r="L27" s="31">
        <f t="shared" si="0"/>
        <v>1.00398831053728</v>
      </c>
      <c r="M27" s="32">
        <f t="shared" si="1"/>
        <v>83.7326250988095</v>
      </c>
      <c r="N27" s="33">
        <v>81.85</v>
      </c>
      <c r="O27" s="34">
        <f t="shared" si="2"/>
        <v>82.7913125494048</v>
      </c>
      <c r="P27" s="35">
        <v>25</v>
      </c>
      <c r="Q27" s="32" t="s">
        <v>23</v>
      </c>
      <c r="R27" s="16"/>
    </row>
    <row r="28" s="91" customFormat="1" ht="16" customHeight="1" spans="1:18">
      <c r="A28" s="16">
        <v>26</v>
      </c>
      <c r="B28" s="128" t="s">
        <v>627</v>
      </c>
      <c r="C28" s="128" t="s">
        <v>628</v>
      </c>
      <c r="D28" s="128" t="s">
        <v>21</v>
      </c>
      <c r="E28" s="18">
        <v>8115</v>
      </c>
      <c r="F28" s="128" t="s">
        <v>578</v>
      </c>
      <c r="G28" s="18">
        <v>5</v>
      </c>
      <c r="H28" s="18">
        <v>1</v>
      </c>
      <c r="I28" s="33">
        <v>84</v>
      </c>
      <c r="J28" s="68">
        <v>84.953</v>
      </c>
      <c r="K28" s="16">
        <v>83.827</v>
      </c>
      <c r="L28" s="31">
        <f t="shared" si="0"/>
        <v>0.986745612279731</v>
      </c>
      <c r="M28" s="32">
        <f t="shared" si="1"/>
        <v>82.8866314314974</v>
      </c>
      <c r="N28" s="33">
        <v>82.55</v>
      </c>
      <c r="O28" s="34">
        <f t="shared" si="2"/>
        <v>82.7183157157487</v>
      </c>
      <c r="P28" s="35">
        <v>26</v>
      </c>
      <c r="Q28" s="32" t="s">
        <v>23</v>
      </c>
      <c r="R28" s="16"/>
    </row>
    <row r="29" s="91" customFormat="1" ht="16" customHeight="1" spans="1:18">
      <c r="A29" s="16">
        <v>27</v>
      </c>
      <c r="B29" s="128" t="s">
        <v>629</v>
      </c>
      <c r="C29" s="128" t="s">
        <v>630</v>
      </c>
      <c r="D29" s="128" t="s">
        <v>21</v>
      </c>
      <c r="E29" s="18">
        <v>8115</v>
      </c>
      <c r="F29" s="128" t="s">
        <v>578</v>
      </c>
      <c r="G29" s="18">
        <v>3</v>
      </c>
      <c r="H29" s="18">
        <v>8</v>
      </c>
      <c r="I29" s="33">
        <v>82.2</v>
      </c>
      <c r="J29" s="68">
        <v>83.663</v>
      </c>
      <c r="K29" s="16">
        <v>83.827</v>
      </c>
      <c r="L29" s="31">
        <f t="shared" si="0"/>
        <v>1.00196024526971</v>
      </c>
      <c r="M29" s="32">
        <f t="shared" si="1"/>
        <v>82.3611321611704</v>
      </c>
      <c r="N29" s="33">
        <v>82.85</v>
      </c>
      <c r="O29" s="34">
        <f t="shared" si="2"/>
        <v>82.6055660805852</v>
      </c>
      <c r="P29" s="35">
        <v>27</v>
      </c>
      <c r="Q29" s="32" t="s">
        <v>23</v>
      </c>
      <c r="R29" s="16"/>
    </row>
    <row r="30" s="91" customFormat="1" ht="16" customHeight="1" spans="1:18">
      <c r="A30" s="16">
        <v>28</v>
      </c>
      <c r="B30" s="128" t="s">
        <v>631</v>
      </c>
      <c r="C30" s="128" t="s">
        <v>632</v>
      </c>
      <c r="D30" s="128" t="s">
        <v>21</v>
      </c>
      <c r="E30" s="18">
        <v>8115</v>
      </c>
      <c r="F30" s="128" t="s">
        <v>578</v>
      </c>
      <c r="G30" s="18">
        <v>3</v>
      </c>
      <c r="H30" s="18">
        <v>1</v>
      </c>
      <c r="I30" s="33">
        <v>79.6</v>
      </c>
      <c r="J30" s="68">
        <v>83.663</v>
      </c>
      <c r="K30" s="16">
        <v>83.827</v>
      </c>
      <c r="L30" s="31">
        <f t="shared" si="0"/>
        <v>1.00196024526971</v>
      </c>
      <c r="M30" s="32">
        <f t="shared" si="1"/>
        <v>79.7560355234692</v>
      </c>
      <c r="N30" s="33">
        <v>85.45</v>
      </c>
      <c r="O30" s="34">
        <f t="shared" si="2"/>
        <v>82.6030177617346</v>
      </c>
      <c r="P30" s="35">
        <v>28</v>
      </c>
      <c r="Q30" s="32" t="s">
        <v>23</v>
      </c>
      <c r="R30" s="16"/>
    </row>
    <row r="31" s="91" customFormat="1" ht="16" customHeight="1" spans="1:18">
      <c r="A31" s="16">
        <v>29</v>
      </c>
      <c r="B31" s="128" t="s">
        <v>633</v>
      </c>
      <c r="C31" s="128" t="s">
        <v>634</v>
      </c>
      <c r="D31" s="128" t="s">
        <v>21</v>
      </c>
      <c r="E31" s="18">
        <v>8115</v>
      </c>
      <c r="F31" s="128" t="s">
        <v>578</v>
      </c>
      <c r="G31" s="18">
        <v>4</v>
      </c>
      <c r="H31" s="18">
        <v>17</v>
      </c>
      <c r="I31" s="33">
        <v>83</v>
      </c>
      <c r="J31" s="68">
        <v>84.213</v>
      </c>
      <c r="K31" s="16">
        <v>83.827</v>
      </c>
      <c r="L31" s="31">
        <f t="shared" si="0"/>
        <v>0.995416384643701</v>
      </c>
      <c r="M31" s="32">
        <f t="shared" si="1"/>
        <v>82.6195599254272</v>
      </c>
      <c r="N31" s="33">
        <v>81.85</v>
      </c>
      <c r="O31" s="34">
        <f t="shared" si="2"/>
        <v>82.2347799627136</v>
      </c>
      <c r="P31" s="35">
        <v>29</v>
      </c>
      <c r="Q31" s="32" t="s">
        <v>23</v>
      </c>
      <c r="R31" s="16"/>
    </row>
    <row r="32" s="91" customFormat="1" ht="16" customHeight="1" spans="1:18">
      <c r="A32" s="16">
        <v>30</v>
      </c>
      <c r="B32" s="128" t="s">
        <v>635</v>
      </c>
      <c r="C32" s="128" t="s">
        <v>636</v>
      </c>
      <c r="D32" s="128" t="s">
        <v>21</v>
      </c>
      <c r="E32" s="18">
        <v>8115</v>
      </c>
      <c r="F32" s="128" t="s">
        <v>578</v>
      </c>
      <c r="G32" s="18">
        <v>7</v>
      </c>
      <c r="H32" s="18">
        <v>10</v>
      </c>
      <c r="I32" s="33">
        <v>87.4</v>
      </c>
      <c r="J32" s="68">
        <v>79.965</v>
      </c>
      <c r="K32" s="16">
        <v>83.827</v>
      </c>
      <c r="L32" s="31">
        <f t="shared" si="0"/>
        <v>1.04829612955668</v>
      </c>
      <c r="M32" s="32">
        <f t="shared" si="1"/>
        <v>91.6210817232539</v>
      </c>
      <c r="N32" s="33">
        <v>72.8</v>
      </c>
      <c r="O32" s="34">
        <f t="shared" si="2"/>
        <v>82.210540861627</v>
      </c>
      <c r="P32" s="35">
        <v>30</v>
      </c>
      <c r="Q32" s="32" t="s">
        <v>23</v>
      </c>
      <c r="R32" s="16"/>
    </row>
    <row r="33" s="91" customFormat="1" ht="16" customHeight="1" spans="1:18">
      <c r="A33" s="16">
        <v>31</v>
      </c>
      <c r="B33" s="128" t="s">
        <v>637</v>
      </c>
      <c r="C33" s="128" t="s">
        <v>638</v>
      </c>
      <c r="D33" s="128" t="s">
        <v>21</v>
      </c>
      <c r="E33" s="18">
        <v>8115</v>
      </c>
      <c r="F33" s="128" t="s">
        <v>578</v>
      </c>
      <c r="G33" s="18">
        <v>4</v>
      </c>
      <c r="H33" s="18">
        <v>7</v>
      </c>
      <c r="I33" s="33">
        <v>84.6</v>
      </c>
      <c r="J33" s="68">
        <v>84.213</v>
      </c>
      <c r="K33" s="16">
        <v>83.827</v>
      </c>
      <c r="L33" s="31">
        <f t="shared" si="0"/>
        <v>0.995416384643701</v>
      </c>
      <c r="M33" s="32">
        <f t="shared" si="1"/>
        <v>84.2122261408571</v>
      </c>
      <c r="N33" s="33">
        <v>80.2</v>
      </c>
      <c r="O33" s="34">
        <f t="shared" si="2"/>
        <v>82.2061130704286</v>
      </c>
      <c r="P33" s="35">
        <v>31</v>
      </c>
      <c r="Q33" s="32" t="s">
        <v>23</v>
      </c>
      <c r="R33" s="16"/>
    </row>
    <row r="34" s="91" customFormat="1" ht="16" customHeight="1" spans="1:18">
      <c r="A34" s="16">
        <v>32</v>
      </c>
      <c r="B34" s="128" t="s">
        <v>639</v>
      </c>
      <c r="C34" s="128" t="s">
        <v>640</v>
      </c>
      <c r="D34" s="128" t="s">
        <v>21</v>
      </c>
      <c r="E34" s="18">
        <v>8115</v>
      </c>
      <c r="F34" s="128" t="s">
        <v>578</v>
      </c>
      <c r="G34" s="18">
        <v>4</v>
      </c>
      <c r="H34" s="18">
        <v>13</v>
      </c>
      <c r="I34" s="33">
        <v>88.8</v>
      </c>
      <c r="J34" s="68">
        <v>84.213</v>
      </c>
      <c r="K34" s="16">
        <v>83.827</v>
      </c>
      <c r="L34" s="31">
        <f t="shared" si="0"/>
        <v>0.995416384643701</v>
      </c>
      <c r="M34" s="32">
        <f t="shared" si="1"/>
        <v>88.3929749563607</v>
      </c>
      <c r="N34" s="33">
        <v>75.9</v>
      </c>
      <c r="O34" s="34">
        <f t="shared" si="2"/>
        <v>82.1464874781803</v>
      </c>
      <c r="P34" s="35">
        <v>32</v>
      </c>
      <c r="Q34" s="32" t="s">
        <v>23</v>
      </c>
      <c r="R34" s="16"/>
    </row>
    <row r="35" s="91" customFormat="1" ht="16" customHeight="1" spans="1:18">
      <c r="A35" s="16">
        <v>33</v>
      </c>
      <c r="B35" s="128" t="s">
        <v>641</v>
      </c>
      <c r="C35" s="128" t="s">
        <v>642</v>
      </c>
      <c r="D35" s="128" t="s">
        <v>21</v>
      </c>
      <c r="E35" s="18">
        <v>8115</v>
      </c>
      <c r="F35" s="128" t="s">
        <v>578</v>
      </c>
      <c r="G35" s="18">
        <v>2</v>
      </c>
      <c r="H35" s="18">
        <v>9</v>
      </c>
      <c r="I35" s="33">
        <v>88.6</v>
      </c>
      <c r="J35" s="68">
        <v>85.259</v>
      </c>
      <c r="K35" s="16">
        <v>83.827</v>
      </c>
      <c r="L35" s="31">
        <f t="shared" si="0"/>
        <v>0.983204119213221</v>
      </c>
      <c r="M35" s="32">
        <f t="shared" si="1"/>
        <v>87.1118849622914</v>
      </c>
      <c r="N35" s="33">
        <v>77.05</v>
      </c>
      <c r="O35" s="34">
        <f t="shared" si="2"/>
        <v>82.0809424811457</v>
      </c>
      <c r="P35" s="35">
        <v>33</v>
      </c>
      <c r="Q35" s="32" t="s">
        <v>23</v>
      </c>
      <c r="R35" s="16"/>
    </row>
    <row r="36" s="91" customFormat="1" ht="16" customHeight="1" spans="1:18">
      <c r="A36" s="16">
        <v>34</v>
      </c>
      <c r="B36" s="128" t="s">
        <v>643</v>
      </c>
      <c r="C36" s="128" t="s">
        <v>644</v>
      </c>
      <c r="D36" s="128" t="s">
        <v>21</v>
      </c>
      <c r="E36" s="18">
        <v>8115</v>
      </c>
      <c r="F36" s="128" t="s">
        <v>578</v>
      </c>
      <c r="G36" s="18">
        <v>6</v>
      </c>
      <c r="H36" s="18">
        <v>4</v>
      </c>
      <c r="I36" s="33">
        <v>82.2</v>
      </c>
      <c r="J36" s="68">
        <v>84.859</v>
      </c>
      <c r="K36" s="16">
        <v>83.827</v>
      </c>
      <c r="L36" s="31">
        <f t="shared" si="0"/>
        <v>0.987838649995876</v>
      </c>
      <c r="M36" s="32">
        <f t="shared" si="1"/>
        <v>81.200337029661</v>
      </c>
      <c r="N36" s="33">
        <v>82.8</v>
      </c>
      <c r="O36" s="34">
        <f t="shared" si="2"/>
        <v>82.0001685148305</v>
      </c>
      <c r="P36" s="35">
        <v>34</v>
      </c>
      <c r="Q36" s="32" t="s">
        <v>23</v>
      </c>
      <c r="R36" s="16"/>
    </row>
    <row r="37" s="91" customFormat="1" ht="16" customHeight="1" spans="1:18">
      <c r="A37" s="16">
        <v>35</v>
      </c>
      <c r="B37" s="128" t="s">
        <v>645</v>
      </c>
      <c r="C37" s="128" t="s">
        <v>646</v>
      </c>
      <c r="D37" s="128" t="s">
        <v>21</v>
      </c>
      <c r="E37" s="18">
        <v>8115</v>
      </c>
      <c r="F37" s="128" t="s">
        <v>578</v>
      </c>
      <c r="G37" s="18">
        <v>1</v>
      </c>
      <c r="H37" s="18">
        <v>11</v>
      </c>
      <c r="I37" s="33">
        <v>92</v>
      </c>
      <c r="J37" s="68">
        <v>83.494</v>
      </c>
      <c r="K37" s="16">
        <v>83.827</v>
      </c>
      <c r="L37" s="31">
        <f t="shared" si="0"/>
        <v>1.00398831053728</v>
      </c>
      <c r="M37" s="32">
        <f t="shared" si="1"/>
        <v>92.3669245694301</v>
      </c>
      <c r="N37" s="33">
        <v>71.55</v>
      </c>
      <c r="O37" s="34">
        <f t="shared" si="2"/>
        <v>81.9584622847151</v>
      </c>
      <c r="P37" s="35">
        <v>35</v>
      </c>
      <c r="Q37" s="32" t="s">
        <v>23</v>
      </c>
      <c r="R37" s="16"/>
    </row>
    <row r="38" s="91" customFormat="1" ht="16" customHeight="1" spans="1:18">
      <c r="A38" s="16">
        <v>36</v>
      </c>
      <c r="B38" s="128" t="s">
        <v>647</v>
      </c>
      <c r="C38" s="128" t="s">
        <v>648</v>
      </c>
      <c r="D38" s="128" t="s">
        <v>21</v>
      </c>
      <c r="E38" s="18">
        <v>8115</v>
      </c>
      <c r="F38" s="128" t="s">
        <v>578</v>
      </c>
      <c r="G38" s="18">
        <v>7</v>
      </c>
      <c r="H38" s="18">
        <v>9</v>
      </c>
      <c r="I38" s="33">
        <v>86</v>
      </c>
      <c r="J38" s="68">
        <v>79.965</v>
      </c>
      <c r="K38" s="16">
        <v>83.827</v>
      </c>
      <c r="L38" s="31">
        <f t="shared" si="0"/>
        <v>1.04829612955668</v>
      </c>
      <c r="M38" s="32">
        <f t="shared" si="1"/>
        <v>90.1534671418746</v>
      </c>
      <c r="N38" s="33">
        <v>73.55</v>
      </c>
      <c r="O38" s="34">
        <f t="shared" si="2"/>
        <v>81.8517335709373</v>
      </c>
      <c r="P38" s="35">
        <v>36</v>
      </c>
      <c r="Q38" s="32" t="s">
        <v>23</v>
      </c>
      <c r="R38" s="16"/>
    </row>
    <row r="39" s="91" customFormat="1" ht="16" customHeight="1" spans="1:18">
      <c r="A39" s="16">
        <v>37</v>
      </c>
      <c r="B39" s="128" t="s">
        <v>649</v>
      </c>
      <c r="C39" s="128" t="s">
        <v>650</v>
      </c>
      <c r="D39" s="128" t="s">
        <v>102</v>
      </c>
      <c r="E39" s="18">
        <v>8115</v>
      </c>
      <c r="F39" s="128" t="s">
        <v>578</v>
      </c>
      <c r="G39" s="18">
        <v>4</v>
      </c>
      <c r="H39" s="18">
        <v>10</v>
      </c>
      <c r="I39" s="33">
        <v>81.6</v>
      </c>
      <c r="J39" s="68">
        <v>84.213</v>
      </c>
      <c r="K39" s="16">
        <v>83.827</v>
      </c>
      <c r="L39" s="31">
        <f t="shared" si="0"/>
        <v>0.995416384643701</v>
      </c>
      <c r="M39" s="32">
        <f t="shared" si="1"/>
        <v>81.225976986926</v>
      </c>
      <c r="N39" s="33">
        <v>82.35</v>
      </c>
      <c r="O39" s="34">
        <f t="shared" si="2"/>
        <v>81.787988493463</v>
      </c>
      <c r="P39" s="35">
        <v>37</v>
      </c>
      <c r="Q39" s="32" t="s">
        <v>23</v>
      </c>
      <c r="R39" s="16"/>
    </row>
    <row r="40" s="91" customFormat="1" ht="16" customHeight="1" spans="1:18">
      <c r="A40" s="16">
        <v>38</v>
      </c>
      <c r="B40" s="128" t="s">
        <v>651</v>
      </c>
      <c r="C40" s="128" t="s">
        <v>652</v>
      </c>
      <c r="D40" s="128" t="s">
        <v>21</v>
      </c>
      <c r="E40" s="18">
        <v>8115</v>
      </c>
      <c r="F40" s="128" t="s">
        <v>578</v>
      </c>
      <c r="G40" s="18">
        <v>6</v>
      </c>
      <c r="H40" s="18">
        <v>17</v>
      </c>
      <c r="I40" s="33">
        <v>84.4</v>
      </c>
      <c r="J40" s="68">
        <v>84.859</v>
      </c>
      <c r="K40" s="16">
        <v>83.827</v>
      </c>
      <c r="L40" s="31">
        <f t="shared" si="0"/>
        <v>0.987838649995876</v>
      </c>
      <c r="M40" s="32">
        <f t="shared" si="1"/>
        <v>83.3735820596519</v>
      </c>
      <c r="N40" s="33">
        <v>80.15</v>
      </c>
      <c r="O40" s="34">
        <f t="shared" si="2"/>
        <v>81.761791029826</v>
      </c>
      <c r="P40" s="35">
        <v>38</v>
      </c>
      <c r="Q40" s="32" t="s">
        <v>23</v>
      </c>
      <c r="R40" s="16"/>
    </row>
    <row r="41" s="91" customFormat="1" ht="16" customHeight="1" spans="1:18">
      <c r="A41" s="16">
        <v>39</v>
      </c>
      <c r="B41" s="128" t="s">
        <v>653</v>
      </c>
      <c r="C41" s="128" t="s">
        <v>654</v>
      </c>
      <c r="D41" s="128" t="s">
        <v>21</v>
      </c>
      <c r="E41" s="18">
        <v>8115</v>
      </c>
      <c r="F41" s="128" t="s">
        <v>578</v>
      </c>
      <c r="G41" s="18">
        <v>8</v>
      </c>
      <c r="H41" s="18">
        <v>1</v>
      </c>
      <c r="I41" s="33">
        <v>83.8</v>
      </c>
      <c r="J41" s="68">
        <v>84.224</v>
      </c>
      <c r="K41" s="16">
        <v>83.827</v>
      </c>
      <c r="L41" s="31">
        <f t="shared" si="0"/>
        <v>0.995286379179331</v>
      </c>
      <c r="M41" s="32">
        <f t="shared" si="1"/>
        <v>83.404998575228</v>
      </c>
      <c r="N41" s="33">
        <v>80</v>
      </c>
      <c r="O41" s="34">
        <f t="shared" si="2"/>
        <v>81.702499287614</v>
      </c>
      <c r="P41" s="35">
        <v>39</v>
      </c>
      <c r="Q41" s="32" t="s">
        <v>23</v>
      </c>
      <c r="R41" s="16"/>
    </row>
    <row r="42" s="91" customFormat="1" ht="16" customHeight="1" spans="1:18">
      <c r="A42" s="16">
        <v>40</v>
      </c>
      <c r="B42" s="128" t="s">
        <v>655</v>
      </c>
      <c r="C42" s="128" t="s">
        <v>656</v>
      </c>
      <c r="D42" s="128" t="s">
        <v>21</v>
      </c>
      <c r="E42" s="18">
        <v>8115</v>
      </c>
      <c r="F42" s="128" t="s">
        <v>578</v>
      </c>
      <c r="G42" s="18">
        <v>1</v>
      </c>
      <c r="H42" s="18">
        <v>14</v>
      </c>
      <c r="I42" s="33">
        <v>84.6</v>
      </c>
      <c r="J42" s="68">
        <v>83.494</v>
      </c>
      <c r="K42" s="16">
        <v>83.827</v>
      </c>
      <c r="L42" s="31">
        <f t="shared" si="0"/>
        <v>1.00398831053728</v>
      </c>
      <c r="M42" s="32">
        <f t="shared" si="1"/>
        <v>84.9374110714542</v>
      </c>
      <c r="N42" s="33">
        <v>78</v>
      </c>
      <c r="O42" s="34">
        <f t="shared" si="2"/>
        <v>81.4687055357271</v>
      </c>
      <c r="P42" s="35">
        <v>40</v>
      </c>
      <c r="Q42" s="32" t="s">
        <v>23</v>
      </c>
      <c r="R42" s="16"/>
    </row>
    <row r="43" s="91" customFormat="1" ht="16" customHeight="1" spans="1:18">
      <c r="A43" s="16">
        <v>41</v>
      </c>
      <c r="B43" s="128" t="s">
        <v>657</v>
      </c>
      <c r="C43" s="128" t="s">
        <v>658</v>
      </c>
      <c r="D43" s="128" t="s">
        <v>21</v>
      </c>
      <c r="E43" s="18">
        <v>8115</v>
      </c>
      <c r="F43" s="128" t="s">
        <v>578</v>
      </c>
      <c r="G43" s="18">
        <v>2</v>
      </c>
      <c r="H43" s="18">
        <v>17</v>
      </c>
      <c r="I43" s="33">
        <v>89.2</v>
      </c>
      <c r="J43" s="68">
        <v>85.259</v>
      </c>
      <c r="K43" s="16">
        <v>83.827</v>
      </c>
      <c r="L43" s="31">
        <f t="shared" si="0"/>
        <v>0.983204119213221</v>
      </c>
      <c r="M43" s="32">
        <f t="shared" si="1"/>
        <v>87.7018074338193</v>
      </c>
      <c r="N43" s="33">
        <v>75.2</v>
      </c>
      <c r="O43" s="34">
        <f t="shared" si="2"/>
        <v>81.4509037169097</v>
      </c>
      <c r="P43" s="35">
        <v>41</v>
      </c>
      <c r="Q43" s="32" t="s">
        <v>23</v>
      </c>
      <c r="R43" s="16"/>
    </row>
    <row r="44" s="91" customFormat="1" ht="16" customHeight="1" spans="1:18">
      <c r="A44" s="16">
        <v>42</v>
      </c>
      <c r="B44" s="128" t="s">
        <v>659</v>
      </c>
      <c r="C44" s="128" t="s">
        <v>660</v>
      </c>
      <c r="D44" s="128" t="s">
        <v>21</v>
      </c>
      <c r="E44" s="18">
        <v>8115</v>
      </c>
      <c r="F44" s="128" t="s">
        <v>578</v>
      </c>
      <c r="G44" s="18">
        <v>8</v>
      </c>
      <c r="H44" s="18">
        <v>12</v>
      </c>
      <c r="I44" s="33">
        <v>82.8</v>
      </c>
      <c r="J44" s="68">
        <v>84.224</v>
      </c>
      <c r="K44" s="16">
        <v>83.827</v>
      </c>
      <c r="L44" s="31">
        <f t="shared" si="0"/>
        <v>0.995286379179331</v>
      </c>
      <c r="M44" s="32">
        <f t="shared" si="1"/>
        <v>82.4097121960486</v>
      </c>
      <c r="N44" s="33">
        <v>80.45</v>
      </c>
      <c r="O44" s="34">
        <f t="shared" si="2"/>
        <v>81.4298560980243</v>
      </c>
      <c r="P44" s="35">
        <v>42</v>
      </c>
      <c r="Q44" s="32" t="s">
        <v>23</v>
      </c>
      <c r="R44" s="16"/>
    </row>
    <row r="45" s="91" customFormat="1" ht="16" customHeight="1" spans="1:18">
      <c r="A45" s="16">
        <v>43</v>
      </c>
      <c r="B45" s="128" t="s">
        <v>661</v>
      </c>
      <c r="C45" s="128" t="s">
        <v>662</v>
      </c>
      <c r="D45" s="128" t="s">
        <v>21</v>
      </c>
      <c r="E45" s="18">
        <v>8115</v>
      </c>
      <c r="F45" s="128" t="s">
        <v>578</v>
      </c>
      <c r="G45" s="18">
        <v>6</v>
      </c>
      <c r="H45" s="18">
        <v>12</v>
      </c>
      <c r="I45" s="33">
        <v>91.2</v>
      </c>
      <c r="J45" s="68">
        <v>84.859</v>
      </c>
      <c r="K45" s="16">
        <v>83.827</v>
      </c>
      <c r="L45" s="31">
        <f t="shared" si="0"/>
        <v>0.987838649995876</v>
      </c>
      <c r="M45" s="32">
        <f t="shared" si="1"/>
        <v>90.0908848796239</v>
      </c>
      <c r="N45" s="33">
        <v>72.6</v>
      </c>
      <c r="O45" s="34">
        <f t="shared" si="2"/>
        <v>81.3454424398119</v>
      </c>
      <c r="P45" s="35">
        <v>43</v>
      </c>
      <c r="Q45" s="32" t="s">
        <v>23</v>
      </c>
      <c r="R45" s="16"/>
    </row>
    <row r="46" s="91" customFormat="1" ht="16" customHeight="1" spans="1:18">
      <c r="A46" s="16">
        <v>44</v>
      </c>
      <c r="B46" s="128" t="s">
        <v>663</v>
      </c>
      <c r="C46" s="128" t="s">
        <v>664</v>
      </c>
      <c r="D46" s="128" t="s">
        <v>21</v>
      </c>
      <c r="E46" s="18">
        <v>8115</v>
      </c>
      <c r="F46" s="128" t="s">
        <v>578</v>
      </c>
      <c r="G46" s="18">
        <v>7</v>
      </c>
      <c r="H46" s="18">
        <v>4</v>
      </c>
      <c r="I46" s="33">
        <v>90.4</v>
      </c>
      <c r="J46" s="68">
        <v>79.965</v>
      </c>
      <c r="K46" s="16">
        <v>83.827</v>
      </c>
      <c r="L46" s="31">
        <f t="shared" si="0"/>
        <v>1.04829612955668</v>
      </c>
      <c r="M46" s="32">
        <f t="shared" si="1"/>
        <v>94.765970111924</v>
      </c>
      <c r="N46" s="33">
        <v>67.8</v>
      </c>
      <c r="O46" s="34">
        <f t="shared" si="2"/>
        <v>81.282985055962</v>
      </c>
      <c r="P46" s="35">
        <v>44</v>
      </c>
      <c r="Q46" s="32" t="s">
        <v>23</v>
      </c>
      <c r="R46" s="16"/>
    </row>
    <row r="47" s="91" customFormat="1" ht="16" customHeight="1" spans="1:18">
      <c r="A47" s="16">
        <v>45</v>
      </c>
      <c r="B47" s="128" t="s">
        <v>665</v>
      </c>
      <c r="C47" s="128" t="s">
        <v>666</v>
      </c>
      <c r="D47" s="128" t="s">
        <v>21</v>
      </c>
      <c r="E47" s="18">
        <v>8115</v>
      </c>
      <c r="F47" s="128" t="s">
        <v>578</v>
      </c>
      <c r="G47" s="18">
        <v>6</v>
      </c>
      <c r="H47" s="18">
        <v>6</v>
      </c>
      <c r="I47" s="33">
        <v>86.2</v>
      </c>
      <c r="J47" s="68">
        <v>84.859</v>
      </c>
      <c r="K47" s="16">
        <v>83.827</v>
      </c>
      <c r="L47" s="31">
        <f t="shared" si="0"/>
        <v>0.987838649995876</v>
      </c>
      <c r="M47" s="32">
        <f t="shared" si="1"/>
        <v>85.1516916296445</v>
      </c>
      <c r="N47" s="33">
        <v>77.4</v>
      </c>
      <c r="O47" s="34">
        <f t="shared" si="2"/>
        <v>81.2758458148222</v>
      </c>
      <c r="P47" s="35">
        <v>45</v>
      </c>
      <c r="Q47" s="32" t="s">
        <v>23</v>
      </c>
      <c r="R47" s="16"/>
    </row>
    <row r="48" s="91" customFormat="1" ht="16" customHeight="1" spans="1:18">
      <c r="A48" s="16">
        <v>46</v>
      </c>
      <c r="B48" s="128" t="s">
        <v>667</v>
      </c>
      <c r="C48" s="128" t="s">
        <v>668</v>
      </c>
      <c r="D48" s="128" t="s">
        <v>102</v>
      </c>
      <c r="E48" s="18">
        <v>8115</v>
      </c>
      <c r="F48" s="128" t="s">
        <v>578</v>
      </c>
      <c r="G48" s="18">
        <v>2</v>
      </c>
      <c r="H48" s="18">
        <v>2</v>
      </c>
      <c r="I48" s="33">
        <v>89.6</v>
      </c>
      <c r="J48" s="68">
        <v>85.259</v>
      </c>
      <c r="K48" s="16">
        <v>83.827</v>
      </c>
      <c r="L48" s="31">
        <f t="shared" si="0"/>
        <v>0.983204119213221</v>
      </c>
      <c r="M48" s="32">
        <f t="shared" si="1"/>
        <v>88.0950890815046</v>
      </c>
      <c r="N48" s="33">
        <v>74.3</v>
      </c>
      <c r="O48" s="34">
        <f t="shared" si="2"/>
        <v>81.1975445407523</v>
      </c>
      <c r="P48" s="35">
        <v>46</v>
      </c>
      <c r="Q48" s="32" t="s">
        <v>23</v>
      </c>
      <c r="R48" s="16"/>
    </row>
    <row r="49" s="91" customFormat="1" ht="16" customHeight="1" spans="1:18">
      <c r="A49" s="16">
        <v>47</v>
      </c>
      <c r="B49" s="128" t="s">
        <v>669</v>
      </c>
      <c r="C49" s="128" t="s">
        <v>670</v>
      </c>
      <c r="D49" s="128" t="s">
        <v>21</v>
      </c>
      <c r="E49" s="18">
        <v>8115</v>
      </c>
      <c r="F49" s="128" t="s">
        <v>578</v>
      </c>
      <c r="G49" s="18">
        <v>5</v>
      </c>
      <c r="H49" s="18">
        <v>17</v>
      </c>
      <c r="I49" s="33">
        <v>89.6</v>
      </c>
      <c r="J49" s="68">
        <v>84.953</v>
      </c>
      <c r="K49" s="16">
        <v>83.827</v>
      </c>
      <c r="L49" s="31">
        <f t="shared" si="0"/>
        <v>0.986745612279731</v>
      </c>
      <c r="M49" s="32">
        <f t="shared" si="1"/>
        <v>88.4124068602639</v>
      </c>
      <c r="N49" s="33">
        <v>73.45</v>
      </c>
      <c r="O49" s="34">
        <f t="shared" si="2"/>
        <v>80.9312034301319</v>
      </c>
      <c r="P49" s="35">
        <v>47</v>
      </c>
      <c r="Q49" s="32" t="s">
        <v>23</v>
      </c>
      <c r="R49" s="16"/>
    </row>
    <row r="50" s="91" customFormat="1" ht="16" customHeight="1" spans="1:18">
      <c r="A50" s="16">
        <v>48</v>
      </c>
      <c r="B50" s="128" t="s">
        <v>671</v>
      </c>
      <c r="C50" s="128" t="s">
        <v>672</v>
      </c>
      <c r="D50" s="128" t="s">
        <v>21</v>
      </c>
      <c r="E50" s="18">
        <v>8115</v>
      </c>
      <c r="F50" s="128" t="s">
        <v>578</v>
      </c>
      <c r="G50" s="18">
        <v>6</v>
      </c>
      <c r="H50" s="18">
        <v>3</v>
      </c>
      <c r="I50" s="33">
        <v>90.2</v>
      </c>
      <c r="J50" s="68">
        <v>84.859</v>
      </c>
      <c r="K50" s="16">
        <v>83.827</v>
      </c>
      <c r="L50" s="31">
        <f t="shared" si="0"/>
        <v>0.987838649995876</v>
      </c>
      <c r="M50" s="32">
        <f t="shared" si="1"/>
        <v>89.103046229628</v>
      </c>
      <c r="N50" s="33">
        <v>72.75</v>
      </c>
      <c r="O50" s="34">
        <f t="shared" si="2"/>
        <v>80.926523114814</v>
      </c>
      <c r="P50" s="35">
        <v>48</v>
      </c>
      <c r="Q50" s="32" t="s">
        <v>23</v>
      </c>
      <c r="R50" s="16"/>
    </row>
    <row r="51" s="91" customFormat="1" ht="16" customHeight="1" spans="1:18">
      <c r="A51" s="16">
        <v>49</v>
      </c>
      <c r="B51" s="128" t="s">
        <v>673</v>
      </c>
      <c r="C51" s="128" t="s">
        <v>674</v>
      </c>
      <c r="D51" s="128" t="s">
        <v>21</v>
      </c>
      <c r="E51" s="18">
        <v>8115</v>
      </c>
      <c r="F51" s="128" t="s">
        <v>578</v>
      </c>
      <c r="G51" s="18">
        <v>4</v>
      </c>
      <c r="H51" s="18">
        <v>12</v>
      </c>
      <c r="I51" s="33">
        <v>86</v>
      </c>
      <c r="J51" s="68">
        <v>84.213</v>
      </c>
      <c r="K51" s="16">
        <v>83.827</v>
      </c>
      <c r="L51" s="31">
        <f t="shared" si="0"/>
        <v>0.995416384643701</v>
      </c>
      <c r="M51" s="32">
        <f t="shared" si="1"/>
        <v>85.6058090793583</v>
      </c>
      <c r="N51" s="33">
        <v>76.2</v>
      </c>
      <c r="O51" s="34">
        <f t="shared" si="2"/>
        <v>80.9029045396792</v>
      </c>
      <c r="P51" s="35">
        <v>49</v>
      </c>
      <c r="Q51" s="32" t="s">
        <v>23</v>
      </c>
      <c r="R51" s="16"/>
    </row>
    <row r="52" s="91" customFormat="1" ht="16" customHeight="1" spans="1:18">
      <c r="A52" s="16">
        <v>50</v>
      </c>
      <c r="B52" s="128" t="s">
        <v>675</v>
      </c>
      <c r="C52" s="128" t="s">
        <v>676</v>
      </c>
      <c r="D52" s="128" t="s">
        <v>21</v>
      </c>
      <c r="E52" s="18">
        <v>8115</v>
      </c>
      <c r="F52" s="128" t="s">
        <v>578</v>
      </c>
      <c r="G52" s="18">
        <v>1</v>
      </c>
      <c r="H52" s="18">
        <v>10</v>
      </c>
      <c r="I52" s="33">
        <v>82.4</v>
      </c>
      <c r="J52" s="68">
        <v>83.494</v>
      </c>
      <c r="K52" s="16">
        <v>83.827</v>
      </c>
      <c r="L52" s="31">
        <f t="shared" si="0"/>
        <v>1.00398831053728</v>
      </c>
      <c r="M52" s="32">
        <f t="shared" si="1"/>
        <v>82.7286367882722</v>
      </c>
      <c r="N52" s="33">
        <v>78.55</v>
      </c>
      <c r="O52" s="34">
        <f t="shared" si="2"/>
        <v>80.6393183941361</v>
      </c>
      <c r="P52" s="35">
        <v>50</v>
      </c>
      <c r="Q52" s="32" t="s">
        <v>23</v>
      </c>
      <c r="R52" s="16"/>
    </row>
    <row r="53" s="91" customFormat="1" ht="16" customHeight="1" spans="1:18">
      <c r="A53" s="16">
        <v>51</v>
      </c>
      <c r="B53" s="128" t="s">
        <v>677</v>
      </c>
      <c r="C53" s="128" t="s">
        <v>678</v>
      </c>
      <c r="D53" s="128" t="s">
        <v>21</v>
      </c>
      <c r="E53" s="18">
        <v>8115</v>
      </c>
      <c r="F53" s="128" t="s">
        <v>578</v>
      </c>
      <c r="G53" s="18">
        <v>1</v>
      </c>
      <c r="H53" s="18">
        <v>8</v>
      </c>
      <c r="I53" s="33">
        <v>84.4</v>
      </c>
      <c r="J53" s="68">
        <v>83.494</v>
      </c>
      <c r="K53" s="16">
        <v>83.827</v>
      </c>
      <c r="L53" s="31">
        <f t="shared" si="0"/>
        <v>1.00398831053728</v>
      </c>
      <c r="M53" s="32">
        <f t="shared" si="1"/>
        <v>84.7366134093468</v>
      </c>
      <c r="N53" s="33">
        <v>76.4</v>
      </c>
      <c r="O53" s="34">
        <f t="shared" si="2"/>
        <v>80.5683067046734</v>
      </c>
      <c r="P53" s="35">
        <v>51</v>
      </c>
      <c r="Q53" s="32" t="s">
        <v>23</v>
      </c>
      <c r="R53" s="16"/>
    </row>
    <row r="54" s="91" customFormat="1" ht="16" customHeight="1" spans="1:18">
      <c r="A54" s="16">
        <v>52</v>
      </c>
      <c r="B54" s="128" t="s">
        <v>679</v>
      </c>
      <c r="C54" s="128" t="s">
        <v>680</v>
      </c>
      <c r="D54" s="128" t="s">
        <v>21</v>
      </c>
      <c r="E54" s="18">
        <v>8115</v>
      </c>
      <c r="F54" s="128" t="s">
        <v>578</v>
      </c>
      <c r="G54" s="18">
        <v>5</v>
      </c>
      <c r="H54" s="18">
        <v>3</v>
      </c>
      <c r="I54" s="33">
        <v>84.8</v>
      </c>
      <c r="J54" s="68">
        <v>84.953</v>
      </c>
      <c r="K54" s="16">
        <v>83.827</v>
      </c>
      <c r="L54" s="31">
        <f t="shared" si="0"/>
        <v>0.986745612279731</v>
      </c>
      <c r="M54" s="32">
        <f t="shared" si="1"/>
        <v>83.6760279213212</v>
      </c>
      <c r="N54" s="33">
        <v>77.2</v>
      </c>
      <c r="O54" s="34">
        <f t="shared" si="2"/>
        <v>80.4380139606606</v>
      </c>
      <c r="P54" s="35">
        <v>52</v>
      </c>
      <c r="Q54" s="32" t="s">
        <v>23</v>
      </c>
      <c r="R54" s="16"/>
    </row>
    <row r="55" s="91" customFormat="1" ht="16" customHeight="1" spans="1:18">
      <c r="A55" s="16">
        <v>53</v>
      </c>
      <c r="B55" s="128" t="s">
        <v>681</v>
      </c>
      <c r="C55" s="128" t="s">
        <v>682</v>
      </c>
      <c r="D55" s="128" t="s">
        <v>21</v>
      </c>
      <c r="E55" s="18">
        <v>8115</v>
      </c>
      <c r="F55" s="128" t="s">
        <v>578</v>
      </c>
      <c r="G55" s="18">
        <v>2</v>
      </c>
      <c r="H55" s="18">
        <v>6</v>
      </c>
      <c r="I55" s="33">
        <v>82.8</v>
      </c>
      <c r="J55" s="68">
        <v>85.259</v>
      </c>
      <c r="K55" s="16">
        <v>83.827</v>
      </c>
      <c r="L55" s="31">
        <f t="shared" si="0"/>
        <v>0.983204119213221</v>
      </c>
      <c r="M55" s="32">
        <f t="shared" si="1"/>
        <v>81.4093010708547</v>
      </c>
      <c r="N55" s="33">
        <v>79.45</v>
      </c>
      <c r="O55" s="34">
        <f t="shared" si="2"/>
        <v>80.4296505354273</v>
      </c>
      <c r="P55" s="35">
        <v>53</v>
      </c>
      <c r="Q55" s="32" t="s">
        <v>23</v>
      </c>
      <c r="R55" s="16"/>
    </row>
    <row r="56" s="91" customFormat="1" ht="16" customHeight="1" spans="1:18">
      <c r="A56" s="16">
        <v>54</v>
      </c>
      <c r="B56" s="128" t="s">
        <v>683</v>
      </c>
      <c r="C56" s="128" t="s">
        <v>684</v>
      </c>
      <c r="D56" s="128" t="s">
        <v>21</v>
      </c>
      <c r="E56" s="18">
        <v>8115</v>
      </c>
      <c r="F56" s="128" t="s">
        <v>578</v>
      </c>
      <c r="G56" s="18">
        <v>8</v>
      </c>
      <c r="H56" s="18">
        <v>7</v>
      </c>
      <c r="I56" s="33">
        <v>85.2</v>
      </c>
      <c r="J56" s="68">
        <v>84.224</v>
      </c>
      <c r="K56" s="16">
        <v>83.827</v>
      </c>
      <c r="L56" s="31">
        <f t="shared" si="0"/>
        <v>0.995286379179331</v>
      </c>
      <c r="M56" s="32">
        <f t="shared" si="1"/>
        <v>84.798399506079</v>
      </c>
      <c r="N56" s="33">
        <v>75.9</v>
      </c>
      <c r="O56" s="34">
        <f t="shared" si="2"/>
        <v>80.3491997530395</v>
      </c>
      <c r="P56" s="35">
        <v>54</v>
      </c>
      <c r="Q56" s="32" t="s">
        <v>23</v>
      </c>
      <c r="R56" s="16"/>
    </row>
    <row r="57" s="91" customFormat="1" ht="16" customHeight="1" spans="1:18">
      <c r="A57" s="16">
        <v>55</v>
      </c>
      <c r="B57" s="128" t="s">
        <v>685</v>
      </c>
      <c r="C57" s="128" t="s">
        <v>686</v>
      </c>
      <c r="D57" s="128" t="s">
        <v>21</v>
      </c>
      <c r="E57" s="18">
        <v>8115</v>
      </c>
      <c r="F57" s="128" t="s">
        <v>578</v>
      </c>
      <c r="G57" s="18">
        <v>7</v>
      </c>
      <c r="H57" s="18">
        <v>15</v>
      </c>
      <c r="I57" s="33">
        <v>79.8</v>
      </c>
      <c r="J57" s="68">
        <v>79.965</v>
      </c>
      <c r="K57" s="16">
        <v>83.827</v>
      </c>
      <c r="L57" s="31">
        <f t="shared" si="0"/>
        <v>1.04829612955668</v>
      </c>
      <c r="M57" s="32">
        <f t="shared" si="1"/>
        <v>83.6540311386231</v>
      </c>
      <c r="N57" s="33">
        <v>76.9</v>
      </c>
      <c r="O57" s="34">
        <f t="shared" si="2"/>
        <v>80.2770155693116</v>
      </c>
      <c r="P57" s="35">
        <v>55</v>
      </c>
      <c r="Q57" s="32" t="s">
        <v>23</v>
      </c>
      <c r="R57" s="16"/>
    </row>
    <row r="58" s="91" customFormat="1" ht="16" customHeight="1" spans="1:18">
      <c r="A58" s="16">
        <v>56</v>
      </c>
      <c r="B58" s="128" t="s">
        <v>687</v>
      </c>
      <c r="C58" s="128" t="s">
        <v>688</v>
      </c>
      <c r="D58" s="128" t="s">
        <v>102</v>
      </c>
      <c r="E58" s="18">
        <v>8115</v>
      </c>
      <c r="F58" s="128" t="s">
        <v>578</v>
      </c>
      <c r="G58" s="18">
        <v>1</v>
      </c>
      <c r="H58" s="18">
        <v>2</v>
      </c>
      <c r="I58" s="33">
        <v>84.8</v>
      </c>
      <c r="J58" s="68">
        <v>83.494</v>
      </c>
      <c r="K58" s="16">
        <v>83.827</v>
      </c>
      <c r="L58" s="31">
        <f t="shared" si="0"/>
        <v>1.00398831053728</v>
      </c>
      <c r="M58" s="32">
        <f t="shared" si="1"/>
        <v>85.1382087335617</v>
      </c>
      <c r="N58" s="33">
        <v>75.4</v>
      </c>
      <c r="O58" s="34">
        <f t="shared" si="2"/>
        <v>80.2691043667809</v>
      </c>
      <c r="P58" s="35">
        <v>56</v>
      </c>
      <c r="Q58" s="32" t="s">
        <v>23</v>
      </c>
      <c r="R58" s="16"/>
    </row>
    <row r="59" s="91" customFormat="1" ht="16" customHeight="1" spans="1:18">
      <c r="A59" s="16">
        <v>57</v>
      </c>
      <c r="B59" s="128" t="s">
        <v>689</v>
      </c>
      <c r="C59" s="128" t="s">
        <v>690</v>
      </c>
      <c r="D59" s="128" t="s">
        <v>21</v>
      </c>
      <c r="E59" s="18">
        <v>8115</v>
      </c>
      <c r="F59" s="128" t="s">
        <v>578</v>
      </c>
      <c r="G59" s="18">
        <v>5</v>
      </c>
      <c r="H59" s="18">
        <v>7</v>
      </c>
      <c r="I59" s="33">
        <v>87.6</v>
      </c>
      <c r="J59" s="68">
        <v>84.953</v>
      </c>
      <c r="K59" s="16">
        <v>83.827</v>
      </c>
      <c r="L59" s="31">
        <f t="shared" si="0"/>
        <v>0.986745612279731</v>
      </c>
      <c r="M59" s="32">
        <f t="shared" si="1"/>
        <v>86.4389156357044</v>
      </c>
      <c r="N59" s="33">
        <v>74</v>
      </c>
      <c r="O59" s="34">
        <f t="shared" si="2"/>
        <v>80.2194578178522</v>
      </c>
      <c r="P59" s="35">
        <v>57</v>
      </c>
      <c r="Q59" s="32" t="s">
        <v>23</v>
      </c>
      <c r="R59" s="16"/>
    </row>
    <row r="60" s="91" customFormat="1" ht="16" customHeight="1" spans="1:18">
      <c r="A60" s="16">
        <v>58</v>
      </c>
      <c r="B60" s="128" t="s">
        <v>691</v>
      </c>
      <c r="C60" s="128" t="s">
        <v>692</v>
      </c>
      <c r="D60" s="128" t="s">
        <v>102</v>
      </c>
      <c r="E60" s="18">
        <v>8115</v>
      </c>
      <c r="F60" s="128" t="s">
        <v>578</v>
      </c>
      <c r="G60" s="18">
        <v>8</v>
      </c>
      <c r="H60" s="18">
        <v>11</v>
      </c>
      <c r="I60" s="33">
        <v>84.6</v>
      </c>
      <c r="J60" s="68">
        <v>84.224</v>
      </c>
      <c r="K60" s="16">
        <v>83.827</v>
      </c>
      <c r="L60" s="31">
        <f t="shared" si="0"/>
        <v>0.995286379179331</v>
      </c>
      <c r="M60" s="32">
        <f t="shared" si="1"/>
        <v>84.2012276785714</v>
      </c>
      <c r="N60" s="33">
        <v>76.05</v>
      </c>
      <c r="O60" s="34">
        <f t="shared" si="2"/>
        <v>80.1256138392857</v>
      </c>
      <c r="P60" s="35">
        <v>58</v>
      </c>
      <c r="Q60" s="32" t="s">
        <v>23</v>
      </c>
      <c r="R60" s="16"/>
    </row>
    <row r="61" s="91" customFormat="1" ht="16" customHeight="1" spans="1:18">
      <c r="A61" s="16">
        <v>59</v>
      </c>
      <c r="B61" s="128" t="s">
        <v>693</v>
      </c>
      <c r="C61" s="128" t="s">
        <v>694</v>
      </c>
      <c r="D61" s="128" t="s">
        <v>21</v>
      </c>
      <c r="E61" s="18">
        <v>8115</v>
      </c>
      <c r="F61" s="128" t="s">
        <v>578</v>
      </c>
      <c r="G61" s="18">
        <v>4</v>
      </c>
      <c r="H61" s="18">
        <v>6</v>
      </c>
      <c r="I61" s="33">
        <v>92.2</v>
      </c>
      <c r="J61" s="68">
        <v>84.213</v>
      </c>
      <c r="K61" s="16">
        <v>83.827</v>
      </c>
      <c r="L61" s="31">
        <f t="shared" si="0"/>
        <v>0.995416384643701</v>
      </c>
      <c r="M61" s="32">
        <f t="shared" si="1"/>
        <v>91.7773906641493</v>
      </c>
      <c r="N61" s="33">
        <v>68.25</v>
      </c>
      <c r="O61" s="34">
        <f t="shared" si="2"/>
        <v>80.0136953320746</v>
      </c>
      <c r="P61" s="35">
        <v>59</v>
      </c>
      <c r="Q61" s="32" t="s">
        <v>23</v>
      </c>
      <c r="R61" s="16"/>
    </row>
    <row r="62" s="91" customFormat="1" ht="16" customHeight="1" spans="1:18">
      <c r="A62" s="16">
        <v>60</v>
      </c>
      <c r="B62" s="128" t="s">
        <v>695</v>
      </c>
      <c r="C62" s="128" t="s">
        <v>696</v>
      </c>
      <c r="D62" s="128" t="s">
        <v>21</v>
      </c>
      <c r="E62" s="18">
        <v>8115</v>
      </c>
      <c r="F62" s="128" t="s">
        <v>578</v>
      </c>
      <c r="G62" s="18">
        <v>6</v>
      </c>
      <c r="H62" s="18">
        <v>8</v>
      </c>
      <c r="I62" s="33">
        <v>89</v>
      </c>
      <c r="J62" s="68">
        <v>84.859</v>
      </c>
      <c r="K62" s="16">
        <v>83.827</v>
      </c>
      <c r="L62" s="31">
        <f t="shared" si="0"/>
        <v>0.987838649995876</v>
      </c>
      <c r="M62" s="32">
        <f t="shared" si="1"/>
        <v>87.9176398496329</v>
      </c>
      <c r="N62" s="33">
        <v>72</v>
      </c>
      <c r="O62" s="34">
        <f t="shared" si="2"/>
        <v>79.9588199248165</v>
      </c>
      <c r="P62" s="35">
        <v>60</v>
      </c>
      <c r="Q62" s="32" t="s">
        <v>23</v>
      </c>
      <c r="R62" s="16"/>
    </row>
    <row r="63" s="91" customFormat="1" ht="16" customHeight="1" spans="1:18">
      <c r="A63" s="16">
        <v>61</v>
      </c>
      <c r="B63" s="128" t="s">
        <v>697</v>
      </c>
      <c r="C63" s="128" t="s">
        <v>698</v>
      </c>
      <c r="D63" s="128" t="s">
        <v>21</v>
      </c>
      <c r="E63" s="18">
        <v>8115</v>
      </c>
      <c r="F63" s="128" t="s">
        <v>578</v>
      </c>
      <c r="G63" s="18">
        <v>5</v>
      </c>
      <c r="H63" s="18">
        <v>8</v>
      </c>
      <c r="I63" s="33">
        <v>88.2</v>
      </c>
      <c r="J63" s="68">
        <v>84.953</v>
      </c>
      <c r="K63" s="16">
        <v>83.827</v>
      </c>
      <c r="L63" s="31">
        <f t="shared" si="0"/>
        <v>0.986745612279731</v>
      </c>
      <c r="M63" s="32">
        <f t="shared" si="1"/>
        <v>87.0309630030723</v>
      </c>
      <c r="N63" s="33">
        <v>72.8</v>
      </c>
      <c r="O63" s="34">
        <f t="shared" si="2"/>
        <v>79.9154815015361</v>
      </c>
      <c r="P63" s="35">
        <v>61</v>
      </c>
      <c r="Q63" s="32" t="s">
        <v>23</v>
      </c>
      <c r="R63" s="16"/>
    </row>
    <row r="64" s="91" customFormat="1" ht="16" customHeight="1" spans="1:18">
      <c r="A64" s="16">
        <v>62</v>
      </c>
      <c r="B64" s="128" t="s">
        <v>699</v>
      </c>
      <c r="C64" s="128" t="s">
        <v>700</v>
      </c>
      <c r="D64" s="128" t="s">
        <v>21</v>
      </c>
      <c r="E64" s="18">
        <v>8115</v>
      </c>
      <c r="F64" s="128" t="s">
        <v>578</v>
      </c>
      <c r="G64" s="18">
        <v>2</v>
      </c>
      <c r="H64" s="18">
        <v>11</v>
      </c>
      <c r="I64" s="33">
        <v>81.8</v>
      </c>
      <c r="J64" s="68">
        <v>85.259</v>
      </c>
      <c r="K64" s="16">
        <v>83.827</v>
      </c>
      <c r="L64" s="31">
        <f t="shared" si="0"/>
        <v>0.983204119213221</v>
      </c>
      <c r="M64" s="32">
        <f t="shared" si="1"/>
        <v>80.4260969516415</v>
      </c>
      <c r="N64" s="33">
        <v>78.75</v>
      </c>
      <c r="O64" s="34">
        <f t="shared" si="2"/>
        <v>79.5880484758207</v>
      </c>
      <c r="P64" s="35">
        <v>62</v>
      </c>
      <c r="Q64" s="32" t="s">
        <v>23</v>
      </c>
      <c r="R64" s="16"/>
    </row>
    <row r="65" s="91" customFormat="1" ht="16" customHeight="1" spans="1:18">
      <c r="A65" s="16">
        <v>63</v>
      </c>
      <c r="B65" s="128" t="s">
        <v>701</v>
      </c>
      <c r="C65" s="128" t="s">
        <v>702</v>
      </c>
      <c r="D65" s="128" t="s">
        <v>102</v>
      </c>
      <c r="E65" s="18">
        <v>8115</v>
      </c>
      <c r="F65" s="128" t="s">
        <v>578</v>
      </c>
      <c r="G65" s="18">
        <v>2</v>
      </c>
      <c r="H65" s="18">
        <v>7</v>
      </c>
      <c r="I65" s="33">
        <v>89.2</v>
      </c>
      <c r="J65" s="68">
        <v>85.259</v>
      </c>
      <c r="K65" s="16">
        <v>83.827</v>
      </c>
      <c r="L65" s="31">
        <f t="shared" si="0"/>
        <v>0.983204119213221</v>
      </c>
      <c r="M65" s="32">
        <f t="shared" si="1"/>
        <v>87.7018074338193</v>
      </c>
      <c r="N65" s="33">
        <v>71.4</v>
      </c>
      <c r="O65" s="34">
        <f t="shared" si="2"/>
        <v>79.5509037169097</v>
      </c>
      <c r="P65" s="35">
        <v>63</v>
      </c>
      <c r="Q65" s="32" t="s">
        <v>23</v>
      </c>
      <c r="R65" s="16"/>
    </row>
    <row r="66" s="91" customFormat="1" ht="16" customHeight="1" spans="1:18">
      <c r="A66" s="16">
        <v>64</v>
      </c>
      <c r="B66" s="128" t="s">
        <v>703</v>
      </c>
      <c r="C66" s="128" t="s">
        <v>704</v>
      </c>
      <c r="D66" s="128" t="s">
        <v>21</v>
      </c>
      <c r="E66" s="18">
        <v>8115</v>
      </c>
      <c r="F66" s="128" t="s">
        <v>578</v>
      </c>
      <c r="G66" s="18">
        <v>1</v>
      </c>
      <c r="H66" s="18">
        <v>17</v>
      </c>
      <c r="I66" s="33">
        <v>84.8</v>
      </c>
      <c r="J66" s="68">
        <v>83.494</v>
      </c>
      <c r="K66" s="16">
        <v>83.827</v>
      </c>
      <c r="L66" s="31">
        <f t="shared" si="0"/>
        <v>1.00398831053728</v>
      </c>
      <c r="M66" s="32">
        <f t="shared" si="1"/>
        <v>85.1382087335617</v>
      </c>
      <c r="N66" s="33">
        <v>73.95</v>
      </c>
      <c r="O66" s="34">
        <f t="shared" si="2"/>
        <v>79.5441043667808</v>
      </c>
      <c r="P66" s="35">
        <v>64</v>
      </c>
      <c r="Q66" s="32" t="s">
        <v>23</v>
      </c>
      <c r="R66" s="16"/>
    </row>
    <row r="67" s="91" customFormat="1" ht="16" customHeight="1" spans="1:18">
      <c r="A67" s="16">
        <v>65</v>
      </c>
      <c r="B67" s="128" t="s">
        <v>705</v>
      </c>
      <c r="C67" s="128" t="s">
        <v>706</v>
      </c>
      <c r="D67" s="128" t="s">
        <v>102</v>
      </c>
      <c r="E67" s="18">
        <v>8115</v>
      </c>
      <c r="F67" s="128" t="s">
        <v>578</v>
      </c>
      <c r="G67" s="18">
        <v>2</v>
      </c>
      <c r="H67" s="18">
        <v>12</v>
      </c>
      <c r="I67" s="33">
        <v>81.6</v>
      </c>
      <c r="J67" s="68">
        <v>85.259</v>
      </c>
      <c r="K67" s="16">
        <v>83.827</v>
      </c>
      <c r="L67" s="31">
        <f t="shared" ref="L67:L130" si="3">K67/J67</f>
        <v>0.983204119213221</v>
      </c>
      <c r="M67" s="32">
        <f t="shared" ref="M67:M130" si="4">I67*L67</f>
        <v>80.2294561277988</v>
      </c>
      <c r="N67" s="33">
        <v>78.8</v>
      </c>
      <c r="O67" s="34">
        <f t="shared" ref="O67:O130" si="5">M67*0.5+N67*0.5</f>
        <v>79.5147280638994</v>
      </c>
      <c r="P67" s="35">
        <v>65</v>
      </c>
      <c r="Q67" s="32" t="s">
        <v>23</v>
      </c>
      <c r="R67" s="16"/>
    </row>
    <row r="68" s="92" customFormat="1" ht="16" customHeight="1" spans="1:18">
      <c r="A68" s="19">
        <v>66</v>
      </c>
      <c r="B68" s="132" t="s">
        <v>707</v>
      </c>
      <c r="C68" s="132" t="s">
        <v>708</v>
      </c>
      <c r="D68" s="132" t="s">
        <v>21</v>
      </c>
      <c r="E68" s="21">
        <v>8115</v>
      </c>
      <c r="F68" s="132" t="s">
        <v>578</v>
      </c>
      <c r="G68" s="21">
        <v>4</v>
      </c>
      <c r="H68" s="21">
        <v>2</v>
      </c>
      <c r="I68" s="40">
        <v>81.8</v>
      </c>
      <c r="J68" s="69">
        <v>84.213</v>
      </c>
      <c r="K68" s="19">
        <v>83.827</v>
      </c>
      <c r="L68" s="38">
        <f t="shared" si="3"/>
        <v>0.995416384643701</v>
      </c>
      <c r="M68" s="39">
        <f t="shared" si="4"/>
        <v>81.4250602638548</v>
      </c>
      <c r="N68" s="40">
        <v>77.6</v>
      </c>
      <c r="O68" s="41">
        <f t="shared" si="5"/>
        <v>79.5125301319274</v>
      </c>
      <c r="P68" s="42">
        <v>66</v>
      </c>
      <c r="Q68" s="39" t="s">
        <v>23</v>
      </c>
      <c r="R68" s="19"/>
    </row>
    <row r="69" s="91" customFormat="1" ht="16" customHeight="1" spans="1:18">
      <c r="A69" s="22">
        <v>67</v>
      </c>
      <c r="B69" s="133" t="s">
        <v>709</v>
      </c>
      <c r="C69" s="133" t="s">
        <v>710</v>
      </c>
      <c r="D69" s="133" t="s">
        <v>21</v>
      </c>
      <c r="E69" s="24">
        <v>8115</v>
      </c>
      <c r="F69" s="133" t="s">
        <v>578</v>
      </c>
      <c r="G69" s="24">
        <v>5</v>
      </c>
      <c r="H69" s="24">
        <v>14</v>
      </c>
      <c r="I69" s="47">
        <v>84.6</v>
      </c>
      <c r="J69" s="70">
        <v>84.953</v>
      </c>
      <c r="K69" s="22">
        <v>83.827</v>
      </c>
      <c r="L69" s="45">
        <f t="shared" si="3"/>
        <v>0.986745612279731</v>
      </c>
      <c r="M69" s="46">
        <f t="shared" si="4"/>
        <v>83.4786787988652</v>
      </c>
      <c r="N69" s="47">
        <v>75.25</v>
      </c>
      <c r="O69" s="48">
        <f t="shared" si="5"/>
        <v>79.3643393994326</v>
      </c>
      <c r="P69" s="49">
        <v>67</v>
      </c>
      <c r="Q69" s="46" t="s">
        <v>225</v>
      </c>
      <c r="R69" s="22"/>
    </row>
    <row r="70" s="91" customFormat="1" ht="16" customHeight="1" spans="1:18">
      <c r="A70" s="16">
        <v>68</v>
      </c>
      <c r="B70" s="128" t="s">
        <v>711</v>
      </c>
      <c r="C70" s="128" t="s">
        <v>712</v>
      </c>
      <c r="D70" s="128" t="s">
        <v>102</v>
      </c>
      <c r="E70" s="18">
        <v>8115</v>
      </c>
      <c r="F70" s="128" t="s">
        <v>578</v>
      </c>
      <c r="G70" s="18">
        <v>2</v>
      </c>
      <c r="H70" s="18">
        <v>16</v>
      </c>
      <c r="I70" s="33">
        <v>88.2</v>
      </c>
      <c r="J70" s="68">
        <v>85.259</v>
      </c>
      <c r="K70" s="16">
        <v>83.827</v>
      </c>
      <c r="L70" s="31">
        <f t="shared" si="3"/>
        <v>0.983204119213221</v>
      </c>
      <c r="M70" s="32">
        <f t="shared" si="4"/>
        <v>86.7186033146061</v>
      </c>
      <c r="N70" s="33">
        <v>71.9</v>
      </c>
      <c r="O70" s="34">
        <f t="shared" si="5"/>
        <v>79.3093016573031</v>
      </c>
      <c r="P70" s="35">
        <v>68</v>
      </c>
      <c r="Q70" s="46" t="s">
        <v>225</v>
      </c>
      <c r="R70" s="16"/>
    </row>
    <row r="71" s="91" customFormat="1" ht="16" customHeight="1" spans="1:18">
      <c r="A71" s="16">
        <v>69</v>
      </c>
      <c r="B71" s="128" t="s">
        <v>713</v>
      </c>
      <c r="C71" s="128" t="s">
        <v>714</v>
      </c>
      <c r="D71" s="128" t="s">
        <v>21</v>
      </c>
      <c r="E71" s="18">
        <v>8115</v>
      </c>
      <c r="F71" s="128" t="s">
        <v>578</v>
      </c>
      <c r="G71" s="18">
        <v>2</v>
      </c>
      <c r="H71" s="18">
        <v>3</v>
      </c>
      <c r="I71" s="33">
        <v>89.6</v>
      </c>
      <c r="J71" s="68">
        <v>85.259</v>
      </c>
      <c r="K71" s="16">
        <v>83.827</v>
      </c>
      <c r="L71" s="31">
        <f t="shared" si="3"/>
        <v>0.983204119213221</v>
      </c>
      <c r="M71" s="32">
        <f t="shared" si="4"/>
        <v>88.0950890815046</v>
      </c>
      <c r="N71" s="33">
        <v>70.45</v>
      </c>
      <c r="O71" s="34">
        <f t="shared" si="5"/>
        <v>79.2725445407523</v>
      </c>
      <c r="P71" s="35">
        <v>69</v>
      </c>
      <c r="Q71" s="46" t="s">
        <v>225</v>
      </c>
      <c r="R71" s="16"/>
    </row>
    <row r="72" s="91" customFormat="1" ht="16" customHeight="1" spans="1:18">
      <c r="A72" s="16">
        <v>70</v>
      </c>
      <c r="B72" s="128" t="s">
        <v>715</v>
      </c>
      <c r="C72" s="128" t="s">
        <v>716</v>
      </c>
      <c r="D72" s="128" t="s">
        <v>21</v>
      </c>
      <c r="E72" s="18">
        <v>8115</v>
      </c>
      <c r="F72" s="128" t="s">
        <v>578</v>
      </c>
      <c r="G72" s="18">
        <v>4</v>
      </c>
      <c r="H72" s="18">
        <v>9</v>
      </c>
      <c r="I72" s="33">
        <v>82</v>
      </c>
      <c r="J72" s="68">
        <v>84.213</v>
      </c>
      <c r="K72" s="16">
        <v>83.827</v>
      </c>
      <c r="L72" s="31">
        <f t="shared" si="3"/>
        <v>0.995416384643701</v>
      </c>
      <c r="M72" s="32">
        <f t="shared" si="4"/>
        <v>81.6241435407835</v>
      </c>
      <c r="N72" s="33">
        <v>76.8</v>
      </c>
      <c r="O72" s="34">
        <f t="shared" si="5"/>
        <v>79.2120717703917</v>
      </c>
      <c r="P72" s="35">
        <v>70</v>
      </c>
      <c r="Q72" s="46" t="s">
        <v>225</v>
      </c>
      <c r="R72" s="16"/>
    </row>
    <row r="73" s="91" customFormat="1" ht="16" customHeight="1" spans="1:18">
      <c r="A73" s="16">
        <v>71</v>
      </c>
      <c r="B73" s="128" t="s">
        <v>717</v>
      </c>
      <c r="C73" s="128" t="s">
        <v>718</v>
      </c>
      <c r="D73" s="128" t="s">
        <v>21</v>
      </c>
      <c r="E73" s="18">
        <v>8115</v>
      </c>
      <c r="F73" s="128" t="s">
        <v>578</v>
      </c>
      <c r="G73" s="18">
        <v>5</v>
      </c>
      <c r="H73" s="18">
        <v>6</v>
      </c>
      <c r="I73" s="33">
        <v>86.6</v>
      </c>
      <c r="J73" s="68">
        <v>84.953</v>
      </c>
      <c r="K73" s="16">
        <v>83.827</v>
      </c>
      <c r="L73" s="31">
        <f t="shared" si="3"/>
        <v>0.986745612279731</v>
      </c>
      <c r="M73" s="32">
        <f t="shared" si="4"/>
        <v>85.4521700234247</v>
      </c>
      <c r="N73" s="33">
        <v>72.55</v>
      </c>
      <c r="O73" s="34">
        <f t="shared" si="5"/>
        <v>79.0010850117123</v>
      </c>
      <c r="P73" s="35">
        <v>71</v>
      </c>
      <c r="Q73" s="46" t="s">
        <v>225</v>
      </c>
      <c r="R73" s="16"/>
    </row>
    <row r="74" s="91" customFormat="1" ht="16" customHeight="1" spans="1:18">
      <c r="A74" s="16">
        <v>72</v>
      </c>
      <c r="B74" s="128" t="s">
        <v>719</v>
      </c>
      <c r="C74" s="128" t="s">
        <v>720</v>
      </c>
      <c r="D74" s="128" t="s">
        <v>21</v>
      </c>
      <c r="E74" s="18">
        <v>8115</v>
      </c>
      <c r="F74" s="128" t="s">
        <v>578</v>
      </c>
      <c r="G74" s="18">
        <v>7</v>
      </c>
      <c r="H74" s="18">
        <v>2</v>
      </c>
      <c r="I74" s="33">
        <v>83.8</v>
      </c>
      <c r="J74" s="68">
        <v>79.965</v>
      </c>
      <c r="K74" s="16">
        <v>83.827</v>
      </c>
      <c r="L74" s="31">
        <f t="shared" si="3"/>
        <v>1.04829612955668</v>
      </c>
      <c r="M74" s="32">
        <f t="shared" si="4"/>
        <v>87.8472156568499</v>
      </c>
      <c r="N74" s="33">
        <v>70.15</v>
      </c>
      <c r="O74" s="34">
        <f t="shared" si="5"/>
        <v>78.9986078284249</v>
      </c>
      <c r="P74" s="35">
        <v>72</v>
      </c>
      <c r="Q74" s="46" t="s">
        <v>225</v>
      </c>
      <c r="R74" s="16"/>
    </row>
    <row r="75" s="91" customFormat="1" ht="16" customHeight="1" spans="1:18">
      <c r="A75" s="16">
        <v>73</v>
      </c>
      <c r="B75" s="128" t="s">
        <v>721</v>
      </c>
      <c r="C75" s="128" t="s">
        <v>722</v>
      </c>
      <c r="D75" s="128" t="s">
        <v>21</v>
      </c>
      <c r="E75" s="18">
        <v>8115</v>
      </c>
      <c r="F75" s="128" t="s">
        <v>578</v>
      </c>
      <c r="G75" s="18">
        <v>1</v>
      </c>
      <c r="H75" s="18">
        <v>5</v>
      </c>
      <c r="I75" s="33">
        <v>85.6</v>
      </c>
      <c r="J75" s="68">
        <v>83.494</v>
      </c>
      <c r="K75" s="16">
        <v>83.827</v>
      </c>
      <c r="L75" s="31">
        <f t="shared" si="3"/>
        <v>1.00398831053728</v>
      </c>
      <c r="M75" s="32">
        <f t="shared" si="4"/>
        <v>85.9413993819915</v>
      </c>
      <c r="N75" s="33">
        <v>72.05</v>
      </c>
      <c r="O75" s="34">
        <f t="shared" si="5"/>
        <v>78.9956996909957</v>
      </c>
      <c r="P75" s="35">
        <v>73</v>
      </c>
      <c r="Q75" s="46" t="s">
        <v>225</v>
      </c>
      <c r="R75" s="16"/>
    </row>
    <row r="76" s="91" customFormat="1" ht="16" customHeight="1" spans="1:18">
      <c r="A76" s="16">
        <v>74</v>
      </c>
      <c r="B76" s="128" t="s">
        <v>723</v>
      </c>
      <c r="C76" s="128" t="s">
        <v>724</v>
      </c>
      <c r="D76" s="128" t="s">
        <v>21</v>
      </c>
      <c r="E76" s="18">
        <v>8115</v>
      </c>
      <c r="F76" s="128" t="s">
        <v>578</v>
      </c>
      <c r="G76" s="18">
        <v>8</v>
      </c>
      <c r="H76" s="18">
        <v>13</v>
      </c>
      <c r="I76" s="33">
        <v>83.4</v>
      </c>
      <c r="J76" s="68">
        <v>84.224</v>
      </c>
      <c r="K76" s="16">
        <v>83.827</v>
      </c>
      <c r="L76" s="31">
        <f t="shared" si="3"/>
        <v>0.995286379179331</v>
      </c>
      <c r="M76" s="32">
        <f t="shared" si="4"/>
        <v>83.0068840235562</v>
      </c>
      <c r="N76" s="33">
        <v>74.95</v>
      </c>
      <c r="O76" s="34">
        <f t="shared" si="5"/>
        <v>78.9784420117781</v>
      </c>
      <c r="P76" s="35">
        <v>74</v>
      </c>
      <c r="Q76" s="46" t="s">
        <v>225</v>
      </c>
      <c r="R76" s="16"/>
    </row>
    <row r="77" s="91" customFormat="1" ht="16" customHeight="1" spans="1:18">
      <c r="A77" s="16">
        <v>75</v>
      </c>
      <c r="B77" s="128" t="s">
        <v>725</v>
      </c>
      <c r="C77" s="128" t="s">
        <v>726</v>
      </c>
      <c r="D77" s="128" t="s">
        <v>21</v>
      </c>
      <c r="E77" s="18">
        <v>8115</v>
      </c>
      <c r="F77" s="128" t="s">
        <v>578</v>
      </c>
      <c r="G77" s="18">
        <v>7</v>
      </c>
      <c r="H77" s="18">
        <v>5</v>
      </c>
      <c r="I77" s="33">
        <v>80</v>
      </c>
      <c r="J77" s="68">
        <v>79.965</v>
      </c>
      <c r="K77" s="16">
        <v>83.827</v>
      </c>
      <c r="L77" s="31">
        <f t="shared" si="3"/>
        <v>1.04829612955668</v>
      </c>
      <c r="M77" s="32">
        <f t="shared" si="4"/>
        <v>83.8636903645345</v>
      </c>
      <c r="N77" s="33">
        <v>74</v>
      </c>
      <c r="O77" s="34">
        <f t="shared" si="5"/>
        <v>78.9318451822672</v>
      </c>
      <c r="P77" s="35">
        <v>75</v>
      </c>
      <c r="Q77" s="46" t="s">
        <v>225</v>
      </c>
      <c r="R77" s="16"/>
    </row>
    <row r="78" s="91" customFormat="1" ht="16" customHeight="1" spans="1:18">
      <c r="A78" s="16">
        <v>76</v>
      </c>
      <c r="B78" s="128" t="s">
        <v>727</v>
      </c>
      <c r="C78" s="128" t="s">
        <v>728</v>
      </c>
      <c r="D78" s="128" t="s">
        <v>21</v>
      </c>
      <c r="E78" s="18">
        <v>8115</v>
      </c>
      <c r="F78" s="128" t="s">
        <v>578</v>
      </c>
      <c r="G78" s="18">
        <v>3</v>
      </c>
      <c r="H78" s="18">
        <v>2</v>
      </c>
      <c r="I78" s="33">
        <v>85.8</v>
      </c>
      <c r="J78" s="68">
        <v>83.663</v>
      </c>
      <c r="K78" s="16">
        <v>83.827</v>
      </c>
      <c r="L78" s="31">
        <f t="shared" si="3"/>
        <v>1.00196024526971</v>
      </c>
      <c r="M78" s="32">
        <f t="shared" si="4"/>
        <v>85.9681890441414</v>
      </c>
      <c r="N78" s="33">
        <v>71.8</v>
      </c>
      <c r="O78" s="34">
        <f t="shared" si="5"/>
        <v>78.8840945220707</v>
      </c>
      <c r="P78" s="35">
        <v>76</v>
      </c>
      <c r="Q78" s="46" t="s">
        <v>225</v>
      </c>
      <c r="R78" s="16"/>
    </row>
    <row r="79" s="91" customFormat="1" ht="16" customHeight="1" spans="1:18">
      <c r="A79" s="16">
        <v>77</v>
      </c>
      <c r="B79" s="128" t="s">
        <v>729</v>
      </c>
      <c r="C79" s="128" t="s">
        <v>730</v>
      </c>
      <c r="D79" s="128" t="s">
        <v>21</v>
      </c>
      <c r="E79" s="18">
        <v>8115</v>
      </c>
      <c r="F79" s="128" t="s">
        <v>578</v>
      </c>
      <c r="G79" s="18">
        <v>8</v>
      </c>
      <c r="H79" s="18">
        <v>10</v>
      </c>
      <c r="I79" s="33">
        <v>80.8</v>
      </c>
      <c r="J79" s="68">
        <v>84.224</v>
      </c>
      <c r="K79" s="16">
        <v>83.827</v>
      </c>
      <c r="L79" s="31">
        <f t="shared" si="3"/>
        <v>0.995286379179331</v>
      </c>
      <c r="M79" s="32">
        <f t="shared" si="4"/>
        <v>80.41913943769</v>
      </c>
      <c r="N79" s="33">
        <v>77.05</v>
      </c>
      <c r="O79" s="34">
        <f t="shared" si="5"/>
        <v>78.734569718845</v>
      </c>
      <c r="P79" s="35">
        <v>77</v>
      </c>
      <c r="Q79" s="46" t="s">
        <v>225</v>
      </c>
      <c r="R79" s="16"/>
    </row>
    <row r="80" s="91" customFormat="1" ht="16" customHeight="1" spans="1:18">
      <c r="A80" s="16">
        <v>78</v>
      </c>
      <c r="B80" s="128" t="s">
        <v>731</v>
      </c>
      <c r="C80" s="128" t="s">
        <v>732</v>
      </c>
      <c r="D80" s="128" t="s">
        <v>21</v>
      </c>
      <c r="E80" s="18">
        <v>8115</v>
      </c>
      <c r="F80" s="128" t="s">
        <v>578</v>
      </c>
      <c r="G80" s="18">
        <v>8</v>
      </c>
      <c r="H80" s="18">
        <v>6</v>
      </c>
      <c r="I80" s="33">
        <v>78.8</v>
      </c>
      <c r="J80" s="68">
        <v>84.224</v>
      </c>
      <c r="K80" s="16">
        <v>83.827</v>
      </c>
      <c r="L80" s="31">
        <f t="shared" si="3"/>
        <v>0.995286379179331</v>
      </c>
      <c r="M80" s="32">
        <f t="shared" si="4"/>
        <v>78.4285666793313</v>
      </c>
      <c r="N80" s="33">
        <v>79</v>
      </c>
      <c r="O80" s="34">
        <f t="shared" si="5"/>
        <v>78.7142833396657</v>
      </c>
      <c r="P80" s="35">
        <v>78</v>
      </c>
      <c r="Q80" s="46" t="s">
        <v>225</v>
      </c>
      <c r="R80" s="16"/>
    </row>
    <row r="81" s="93" customFormat="1" ht="16" customHeight="1" spans="1:18">
      <c r="A81" s="94">
        <v>79</v>
      </c>
      <c r="B81" s="129" t="s">
        <v>733</v>
      </c>
      <c r="C81" s="129" t="s">
        <v>734</v>
      </c>
      <c r="D81" s="129" t="s">
        <v>21</v>
      </c>
      <c r="E81" s="96">
        <v>8115</v>
      </c>
      <c r="F81" s="129" t="s">
        <v>578</v>
      </c>
      <c r="G81" s="96">
        <v>1</v>
      </c>
      <c r="H81" s="96">
        <v>7</v>
      </c>
      <c r="I81" s="97">
        <v>78.6</v>
      </c>
      <c r="J81" s="98">
        <v>83.494</v>
      </c>
      <c r="K81" s="94">
        <v>83.827</v>
      </c>
      <c r="L81" s="99">
        <f t="shared" si="3"/>
        <v>1.00398831053728</v>
      </c>
      <c r="M81" s="100">
        <f t="shared" si="4"/>
        <v>78.9134812082305</v>
      </c>
      <c r="N81" s="97">
        <v>78.5</v>
      </c>
      <c r="O81" s="101">
        <f t="shared" si="5"/>
        <v>78.7067406041153</v>
      </c>
      <c r="P81" s="102">
        <v>79</v>
      </c>
      <c r="Q81" s="103" t="s">
        <v>225</v>
      </c>
      <c r="R81" s="94"/>
    </row>
    <row r="82" s="91" customFormat="1" ht="16" customHeight="1" spans="1:18">
      <c r="A82" s="94">
        <v>80</v>
      </c>
      <c r="B82" s="129" t="s">
        <v>735</v>
      </c>
      <c r="C82" s="129" t="s">
        <v>736</v>
      </c>
      <c r="D82" s="129" t="s">
        <v>21</v>
      </c>
      <c r="E82" s="96">
        <v>8115</v>
      </c>
      <c r="F82" s="129" t="s">
        <v>578</v>
      </c>
      <c r="G82" s="96">
        <v>4</v>
      </c>
      <c r="H82" s="96">
        <v>14</v>
      </c>
      <c r="I82" s="97">
        <v>82</v>
      </c>
      <c r="J82" s="98">
        <v>84.213</v>
      </c>
      <c r="K82" s="94">
        <v>83.827</v>
      </c>
      <c r="L82" s="99">
        <f t="shared" si="3"/>
        <v>0.995416384643701</v>
      </c>
      <c r="M82" s="100">
        <f t="shared" si="4"/>
        <v>81.6241435407835</v>
      </c>
      <c r="N82" s="97">
        <v>75.65</v>
      </c>
      <c r="O82" s="101">
        <f t="shared" si="5"/>
        <v>78.6370717703917</v>
      </c>
      <c r="P82" s="102">
        <v>80</v>
      </c>
      <c r="Q82" s="103" t="s">
        <v>225</v>
      </c>
      <c r="R82" s="94"/>
    </row>
    <row r="83" s="91" customFormat="1" ht="16" customHeight="1" spans="1:18">
      <c r="A83" s="94">
        <v>81</v>
      </c>
      <c r="B83" s="129" t="s">
        <v>737</v>
      </c>
      <c r="C83" s="129" t="s">
        <v>738</v>
      </c>
      <c r="D83" s="129" t="s">
        <v>21</v>
      </c>
      <c r="E83" s="96">
        <v>8115</v>
      </c>
      <c r="F83" s="129" t="s">
        <v>578</v>
      </c>
      <c r="G83" s="96">
        <v>2</v>
      </c>
      <c r="H83" s="96">
        <v>15</v>
      </c>
      <c r="I83" s="97">
        <v>85.4</v>
      </c>
      <c r="J83" s="98">
        <v>85.259</v>
      </c>
      <c r="K83" s="94">
        <v>83.827</v>
      </c>
      <c r="L83" s="99">
        <f t="shared" si="3"/>
        <v>0.983204119213221</v>
      </c>
      <c r="M83" s="100">
        <f t="shared" si="4"/>
        <v>83.9656317808091</v>
      </c>
      <c r="N83" s="97">
        <v>73.3</v>
      </c>
      <c r="O83" s="101">
        <f t="shared" si="5"/>
        <v>78.6328158904045</v>
      </c>
      <c r="P83" s="102">
        <v>81</v>
      </c>
      <c r="Q83" s="103" t="s">
        <v>225</v>
      </c>
      <c r="R83" s="94"/>
    </row>
    <row r="84" s="91" customFormat="1" ht="16" customHeight="1" spans="1:18">
      <c r="A84" s="94">
        <v>82</v>
      </c>
      <c r="B84" s="129" t="s">
        <v>739</v>
      </c>
      <c r="C84" s="129" t="s">
        <v>740</v>
      </c>
      <c r="D84" s="129" t="s">
        <v>21</v>
      </c>
      <c r="E84" s="96">
        <v>8115</v>
      </c>
      <c r="F84" s="129" t="s">
        <v>578</v>
      </c>
      <c r="G84" s="96">
        <v>6</v>
      </c>
      <c r="H84" s="96">
        <v>11</v>
      </c>
      <c r="I84" s="97">
        <v>87.4</v>
      </c>
      <c r="J84" s="98">
        <v>84.859</v>
      </c>
      <c r="K84" s="94">
        <v>83.827</v>
      </c>
      <c r="L84" s="99">
        <f t="shared" si="3"/>
        <v>0.987838649995876</v>
      </c>
      <c r="M84" s="100">
        <f t="shared" si="4"/>
        <v>86.3370980096395</v>
      </c>
      <c r="N84" s="97">
        <v>70.85</v>
      </c>
      <c r="O84" s="101">
        <f t="shared" si="5"/>
        <v>78.5935490048198</v>
      </c>
      <c r="P84" s="102">
        <v>82</v>
      </c>
      <c r="Q84" s="103" t="s">
        <v>225</v>
      </c>
      <c r="R84" s="94"/>
    </row>
    <row r="85" s="91" customFormat="1" ht="16" customHeight="1" spans="1:18">
      <c r="A85" s="94">
        <v>83</v>
      </c>
      <c r="B85" s="129" t="s">
        <v>741</v>
      </c>
      <c r="C85" s="129" t="s">
        <v>742</v>
      </c>
      <c r="D85" s="129" t="s">
        <v>102</v>
      </c>
      <c r="E85" s="96">
        <v>8115</v>
      </c>
      <c r="F85" s="129" t="s">
        <v>578</v>
      </c>
      <c r="G85" s="96">
        <v>6</v>
      </c>
      <c r="H85" s="96">
        <v>5</v>
      </c>
      <c r="I85" s="97">
        <v>89</v>
      </c>
      <c r="J85" s="98">
        <v>84.859</v>
      </c>
      <c r="K85" s="94">
        <v>83.827</v>
      </c>
      <c r="L85" s="99">
        <f t="shared" si="3"/>
        <v>0.987838649995876</v>
      </c>
      <c r="M85" s="100">
        <f t="shared" si="4"/>
        <v>87.9176398496329</v>
      </c>
      <c r="N85" s="97">
        <v>69.2</v>
      </c>
      <c r="O85" s="101">
        <f t="shared" si="5"/>
        <v>78.5588199248165</v>
      </c>
      <c r="P85" s="102">
        <v>83</v>
      </c>
      <c r="Q85" s="103" t="s">
        <v>225</v>
      </c>
      <c r="R85" s="94"/>
    </row>
    <row r="86" s="91" customFormat="1" ht="16" customHeight="1" spans="1:18">
      <c r="A86" s="94">
        <v>84</v>
      </c>
      <c r="B86" s="129" t="s">
        <v>743</v>
      </c>
      <c r="C86" s="129" t="s">
        <v>744</v>
      </c>
      <c r="D86" s="129" t="s">
        <v>102</v>
      </c>
      <c r="E86" s="96">
        <v>8115</v>
      </c>
      <c r="F86" s="129" t="s">
        <v>578</v>
      </c>
      <c r="G86" s="96">
        <v>6</v>
      </c>
      <c r="H86" s="96">
        <v>14</v>
      </c>
      <c r="I86" s="97">
        <v>80.8</v>
      </c>
      <c r="J86" s="98">
        <v>84.859</v>
      </c>
      <c r="K86" s="94">
        <v>83.827</v>
      </c>
      <c r="L86" s="99">
        <f t="shared" si="3"/>
        <v>0.987838649995876</v>
      </c>
      <c r="M86" s="100">
        <f t="shared" si="4"/>
        <v>79.8173629196667</v>
      </c>
      <c r="N86" s="97">
        <v>77.3</v>
      </c>
      <c r="O86" s="101">
        <f t="shared" si="5"/>
        <v>78.5586814598334</v>
      </c>
      <c r="P86" s="102">
        <v>84</v>
      </c>
      <c r="Q86" s="103" t="s">
        <v>225</v>
      </c>
      <c r="R86" s="94"/>
    </row>
    <row r="87" s="91" customFormat="1" ht="16" customHeight="1" spans="1:18">
      <c r="A87" s="94">
        <v>85</v>
      </c>
      <c r="B87" s="129" t="s">
        <v>745</v>
      </c>
      <c r="C87" s="129" t="s">
        <v>746</v>
      </c>
      <c r="D87" s="129" t="s">
        <v>21</v>
      </c>
      <c r="E87" s="96">
        <v>8115</v>
      </c>
      <c r="F87" s="129" t="s">
        <v>578</v>
      </c>
      <c r="G87" s="96">
        <v>2</v>
      </c>
      <c r="H87" s="96">
        <v>8</v>
      </c>
      <c r="I87" s="97">
        <v>81.6</v>
      </c>
      <c r="J87" s="98">
        <v>85.259</v>
      </c>
      <c r="K87" s="94">
        <v>83.827</v>
      </c>
      <c r="L87" s="99">
        <f t="shared" si="3"/>
        <v>0.983204119213221</v>
      </c>
      <c r="M87" s="100">
        <f t="shared" si="4"/>
        <v>80.2294561277988</v>
      </c>
      <c r="N87" s="97">
        <v>76.8</v>
      </c>
      <c r="O87" s="101">
        <f t="shared" si="5"/>
        <v>78.5147280638994</v>
      </c>
      <c r="P87" s="102">
        <v>85</v>
      </c>
      <c r="Q87" s="103" t="s">
        <v>225</v>
      </c>
      <c r="R87" s="94"/>
    </row>
    <row r="88" s="91" customFormat="1" ht="16" customHeight="1" spans="1:18">
      <c r="A88" s="94">
        <v>86</v>
      </c>
      <c r="B88" s="129" t="s">
        <v>747</v>
      </c>
      <c r="C88" s="129" t="s">
        <v>748</v>
      </c>
      <c r="D88" s="129" t="s">
        <v>102</v>
      </c>
      <c r="E88" s="96">
        <v>8115</v>
      </c>
      <c r="F88" s="129" t="s">
        <v>578</v>
      </c>
      <c r="G88" s="96">
        <v>2</v>
      </c>
      <c r="H88" s="96">
        <v>4</v>
      </c>
      <c r="I88" s="97">
        <v>83.8</v>
      </c>
      <c r="J88" s="98">
        <v>85.259</v>
      </c>
      <c r="K88" s="94">
        <v>83.827</v>
      </c>
      <c r="L88" s="99">
        <f t="shared" si="3"/>
        <v>0.983204119213221</v>
      </c>
      <c r="M88" s="100">
        <f t="shared" si="4"/>
        <v>82.3925051900679</v>
      </c>
      <c r="N88" s="97">
        <v>74.45</v>
      </c>
      <c r="O88" s="101">
        <f t="shared" si="5"/>
        <v>78.421252595034</v>
      </c>
      <c r="P88" s="102">
        <v>86</v>
      </c>
      <c r="Q88" s="103" t="s">
        <v>225</v>
      </c>
      <c r="R88" s="94"/>
    </row>
    <row r="89" s="91" customFormat="1" ht="16" customHeight="1" spans="1:18">
      <c r="A89" s="94">
        <v>87</v>
      </c>
      <c r="B89" s="129" t="s">
        <v>749</v>
      </c>
      <c r="C89" s="129" t="s">
        <v>750</v>
      </c>
      <c r="D89" s="129" t="s">
        <v>21</v>
      </c>
      <c r="E89" s="96">
        <v>8115</v>
      </c>
      <c r="F89" s="129" t="s">
        <v>578</v>
      </c>
      <c r="G89" s="96">
        <v>7</v>
      </c>
      <c r="H89" s="96">
        <v>6</v>
      </c>
      <c r="I89" s="97">
        <v>74</v>
      </c>
      <c r="J89" s="98">
        <v>79.965</v>
      </c>
      <c r="K89" s="94">
        <v>83.827</v>
      </c>
      <c r="L89" s="99">
        <f t="shared" si="3"/>
        <v>1.04829612955668</v>
      </c>
      <c r="M89" s="100">
        <f t="shared" si="4"/>
        <v>77.5739135871944</v>
      </c>
      <c r="N89" s="97">
        <v>79.2</v>
      </c>
      <c r="O89" s="101">
        <f t="shared" si="5"/>
        <v>78.3869567935972</v>
      </c>
      <c r="P89" s="102">
        <v>87</v>
      </c>
      <c r="Q89" s="103" t="s">
        <v>225</v>
      </c>
      <c r="R89" s="94"/>
    </row>
    <row r="90" s="91" customFormat="1" ht="16" customHeight="1" spans="1:18">
      <c r="A90" s="94">
        <v>88</v>
      </c>
      <c r="B90" s="129" t="s">
        <v>751</v>
      </c>
      <c r="C90" s="129" t="s">
        <v>752</v>
      </c>
      <c r="D90" s="129" t="s">
        <v>21</v>
      </c>
      <c r="E90" s="96">
        <v>8115</v>
      </c>
      <c r="F90" s="129" t="s">
        <v>578</v>
      </c>
      <c r="G90" s="96">
        <v>4</v>
      </c>
      <c r="H90" s="96">
        <v>15</v>
      </c>
      <c r="I90" s="97">
        <v>80.6</v>
      </c>
      <c r="J90" s="98">
        <v>84.213</v>
      </c>
      <c r="K90" s="94">
        <v>83.827</v>
      </c>
      <c r="L90" s="99">
        <f t="shared" si="3"/>
        <v>0.995416384643701</v>
      </c>
      <c r="M90" s="100">
        <f t="shared" si="4"/>
        <v>80.2305606022823</v>
      </c>
      <c r="N90" s="97">
        <v>76.4</v>
      </c>
      <c r="O90" s="101">
        <f t="shared" si="5"/>
        <v>78.3152803011412</v>
      </c>
      <c r="P90" s="102">
        <v>88</v>
      </c>
      <c r="Q90" s="103" t="s">
        <v>225</v>
      </c>
      <c r="R90" s="94"/>
    </row>
    <row r="91" s="91" customFormat="1" ht="16" customHeight="1" spans="1:18">
      <c r="A91" s="94">
        <v>89</v>
      </c>
      <c r="B91" s="129" t="s">
        <v>753</v>
      </c>
      <c r="C91" s="129" t="s">
        <v>754</v>
      </c>
      <c r="D91" s="129" t="s">
        <v>21</v>
      </c>
      <c r="E91" s="96">
        <v>8115</v>
      </c>
      <c r="F91" s="129" t="s">
        <v>578</v>
      </c>
      <c r="G91" s="96">
        <v>5</v>
      </c>
      <c r="H91" s="96">
        <v>12</v>
      </c>
      <c r="I91" s="97">
        <v>78.6</v>
      </c>
      <c r="J91" s="98">
        <v>84.953</v>
      </c>
      <c r="K91" s="94">
        <v>83.827</v>
      </c>
      <c r="L91" s="99">
        <f t="shared" si="3"/>
        <v>0.986745612279731</v>
      </c>
      <c r="M91" s="100">
        <f t="shared" si="4"/>
        <v>77.5582051251869</v>
      </c>
      <c r="N91" s="97">
        <v>78.85</v>
      </c>
      <c r="O91" s="101">
        <f t="shared" si="5"/>
        <v>78.2041025625934</v>
      </c>
      <c r="P91" s="102">
        <v>89</v>
      </c>
      <c r="Q91" s="103" t="s">
        <v>225</v>
      </c>
      <c r="R91" s="94"/>
    </row>
    <row r="92" s="91" customFormat="1" ht="16" customHeight="1" spans="1:18">
      <c r="A92" s="94">
        <v>90</v>
      </c>
      <c r="B92" s="129" t="s">
        <v>755</v>
      </c>
      <c r="C92" s="129" t="s">
        <v>756</v>
      </c>
      <c r="D92" s="129" t="s">
        <v>21</v>
      </c>
      <c r="E92" s="96">
        <v>8115</v>
      </c>
      <c r="F92" s="129" t="s">
        <v>578</v>
      </c>
      <c r="G92" s="96">
        <v>3</v>
      </c>
      <c r="H92" s="96">
        <v>3</v>
      </c>
      <c r="I92" s="97">
        <v>80.4</v>
      </c>
      <c r="J92" s="98">
        <v>83.663</v>
      </c>
      <c r="K92" s="94">
        <v>83.827</v>
      </c>
      <c r="L92" s="99">
        <f t="shared" si="3"/>
        <v>1.00196024526971</v>
      </c>
      <c r="M92" s="100">
        <f t="shared" si="4"/>
        <v>80.5576037196849</v>
      </c>
      <c r="N92" s="97">
        <v>75.85</v>
      </c>
      <c r="O92" s="101">
        <f t="shared" si="5"/>
        <v>78.2038018598425</v>
      </c>
      <c r="P92" s="102">
        <v>90</v>
      </c>
      <c r="Q92" s="103" t="s">
        <v>225</v>
      </c>
      <c r="R92" s="94"/>
    </row>
    <row r="93" s="91" customFormat="1" ht="16" customHeight="1" spans="1:18">
      <c r="A93" s="94">
        <v>91</v>
      </c>
      <c r="B93" s="129" t="s">
        <v>757</v>
      </c>
      <c r="C93" s="129" t="s">
        <v>758</v>
      </c>
      <c r="D93" s="129" t="s">
        <v>21</v>
      </c>
      <c r="E93" s="96">
        <v>8115</v>
      </c>
      <c r="F93" s="129" t="s">
        <v>578</v>
      </c>
      <c r="G93" s="96">
        <v>1</v>
      </c>
      <c r="H93" s="96">
        <v>9</v>
      </c>
      <c r="I93" s="97">
        <v>80</v>
      </c>
      <c r="J93" s="98">
        <v>83.494</v>
      </c>
      <c r="K93" s="94">
        <v>83.827</v>
      </c>
      <c r="L93" s="99">
        <f t="shared" si="3"/>
        <v>1.00398831053728</v>
      </c>
      <c r="M93" s="100">
        <f t="shared" si="4"/>
        <v>80.3190648429827</v>
      </c>
      <c r="N93" s="97">
        <v>75.9</v>
      </c>
      <c r="O93" s="101">
        <f t="shared" si="5"/>
        <v>78.1095324214914</v>
      </c>
      <c r="P93" s="102">
        <v>91</v>
      </c>
      <c r="Q93" s="103" t="s">
        <v>225</v>
      </c>
      <c r="R93" s="94"/>
    </row>
    <row r="94" s="91" customFormat="1" ht="16" customHeight="1" spans="1:18">
      <c r="A94" s="94">
        <v>92</v>
      </c>
      <c r="B94" s="129" t="s">
        <v>759</v>
      </c>
      <c r="C94" s="129" t="s">
        <v>760</v>
      </c>
      <c r="D94" s="129" t="s">
        <v>21</v>
      </c>
      <c r="E94" s="96">
        <v>8115</v>
      </c>
      <c r="F94" s="129" t="s">
        <v>578</v>
      </c>
      <c r="G94" s="96">
        <v>3</v>
      </c>
      <c r="H94" s="96">
        <v>4</v>
      </c>
      <c r="I94" s="97">
        <v>78.8</v>
      </c>
      <c r="J94" s="98">
        <v>83.663</v>
      </c>
      <c r="K94" s="94">
        <v>83.827</v>
      </c>
      <c r="L94" s="99">
        <f t="shared" si="3"/>
        <v>1.00196024526971</v>
      </c>
      <c r="M94" s="100">
        <f t="shared" si="4"/>
        <v>78.9544673272534</v>
      </c>
      <c r="N94" s="97">
        <v>77.05</v>
      </c>
      <c r="O94" s="101">
        <f t="shared" si="5"/>
        <v>78.0022336636267</v>
      </c>
      <c r="P94" s="102">
        <v>92</v>
      </c>
      <c r="Q94" s="103" t="s">
        <v>225</v>
      </c>
      <c r="R94" s="94"/>
    </row>
    <row r="95" s="91" customFormat="1" ht="16" customHeight="1" spans="1:18">
      <c r="A95" s="94">
        <v>93</v>
      </c>
      <c r="B95" s="129" t="s">
        <v>761</v>
      </c>
      <c r="C95" s="129" t="s">
        <v>762</v>
      </c>
      <c r="D95" s="129" t="s">
        <v>102</v>
      </c>
      <c r="E95" s="96">
        <v>8115</v>
      </c>
      <c r="F95" s="129" t="s">
        <v>578</v>
      </c>
      <c r="G95" s="96">
        <v>2</v>
      </c>
      <c r="H95" s="96">
        <v>13</v>
      </c>
      <c r="I95" s="97">
        <v>85.2</v>
      </c>
      <c r="J95" s="98">
        <v>85.259</v>
      </c>
      <c r="K95" s="94">
        <v>83.827</v>
      </c>
      <c r="L95" s="99">
        <f t="shared" si="3"/>
        <v>0.983204119213221</v>
      </c>
      <c r="M95" s="100">
        <f t="shared" si="4"/>
        <v>83.7689909569664</v>
      </c>
      <c r="N95" s="97">
        <v>72.05</v>
      </c>
      <c r="O95" s="101">
        <f t="shared" si="5"/>
        <v>77.9094954784832</v>
      </c>
      <c r="P95" s="102">
        <v>93</v>
      </c>
      <c r="Q95" s="103" t="s">
        <v>225</v>
      </c>
      <c r="R95" s="94"/>
    </row>
    <row r="96" s="91" customFormat="1" ht="16" customHeight="1" spans="1:18">
      <c r="A96" s="94">
        <v>94</v>
      </c>
      <c r="B96" s="129" t="s">
        <v>763</v>
      </c>
      <c r="C96" s="129" t="s">
        <v>764</v>
      </c>
      <c r="D96" s="129" t="s">
        <v>102</v>
      </c>
      <c r="E96" s="96">
        <v>8115</v>
      </c>
      <c r="F96" s="129" t="s">
        <v>578</v>
      </c>
      <c r="G96" s="96">
        <v>8</v>
      </c>
      <c r="H96" s="96">
        <v>15</v>
      </c>
      <c r="I96" s="97">
        <v>84.2</v>
      </c>
      <c r="J96" s="98">
        <v>84.224</v>
      </c>
      <c r="K96" s="94">
        <v>83.827</v>
      </c>
      <c r="L96" s="99">
        <f t="shared" si="3"/>
        <v>0.995286379179331</v>
      </c>
      <c r="M96" s="100">
        <f t="shared" si="4"/>
        <v>83.8031131268997</v>
      </c>
      <c r="N96" s="97">
        <v>71.85</v>
      </c>
      <c r="O96" s="101">
        <f t="shared" si="5"/>
        <v>77.8265565634499</v>
      </c>
      <c r="P96" s="102">
        <v>94</v>
      </c>
      <c r="Q96" s="103" t="s">
        <v>225</v>
      </c>
      <c r="R96" s="94"/>
    </row>
    <row r="97" s="91" customFormat="1" ht="16" customHeight="1" spans="1:18">
      <c r="A97" s="94">
        <v>95</v>
      </c>
      <c r="B97" s="129" t="s">
        <v>765</v>
      </c>
      <c r="C97" s="129" t="s">
        <v>766</v>
      </c>
      <c r="D97" s="129" t="s">
        <v>21</v>
      </c>
      <c r="E97" s="96">
        <v>8115</v>
      </c>
      <c r="F97" s="129" t="s">
        <v>578</v>
      </c>
      <c r="G97" s="96">
        <v>2</v>
      </c>
      <c r="H97" s="96">
        <v>1</v>
      </c>
      <c r="I97" s="97">
        <v>85.8</v>
      </c>
      <c r="J97" s="98">
        <v>85.259</v>
      </c>
      <c r="K97" s="94">
        <v>83.827</v>
      </c>
      <c r="L97" s="99">
        <f t="shared" si="3"/>
        <v>0.983204119213221</v>
      </c>
      <c r="M97" s="100">
        <f t="shared" si="4"/>
        <v>84.3589134284943</v>
      </c>
      <c r="N97" s="97">
        <v>71.15</v>
      </c>
      <c r="O97" s="101">
        <f t="shared" si="5"/>
        <v>77.7544567142472</v>
      </c>
      <c r="P97" s="102">
        <v>95</v>
      </c>
      <c r="Q97" s="103" t="s">
        <v>225</v>
      </c>
      <c r="R97" s="94"/>
    </row>
    <row r="98" s="91" customFormat="1" ht="16" customHeight="1" spans="1:18">
      <c r="A98" s="94">
        <v>96</v>
      </c>
      <c r="B98" s="129" t="s">
        <v>767</v>
      </c>
      <c r="C98" s="129" t="s">
        <v>768</v>
      </c>
      <c r="D98" s="129" t="s">
        <v>21</v>
      </c>
      <c r="E98" s="96">
        <v>8115</v>
      </c>
      <c r="F98" s="129" t="s">
        <v>578</v>
      </c>
      <c r="G98" s="96">
        <v>8</v>
      </c>
      <c r="H98" s="96">
        <v>4</v>
      </c>
      <c r="I98" s="97">
        <v>84.6</v>
      </c>
      <c r="J98" s="98">
        <v>84.224</v>
      </c>
      <c r="K98" s="94">
        <v>83.827</v>
      </c>
      <c r="L98" s="99">
        <f t="shared" si="3"/>
        <v>0.995286379179331</v>
      </c>
      <c r="M98" s="100">
        <f t="shared" si="4"/>
        <v>84.2012276785714</v>
      </c>
      <c r="N98" s="97">
        <v>70.9</v>
      </c>
      <c r="O98" s="101">
        <f t="shared" si="5"/>
        <v>77.5506138392857</v>
      </c>
      <c r="P98" s="102">
        <v>96</v>
      </c>
      <c r="Q98" s="103" t="s">
        <v>225</v>
      </c>
      <c r="R98" s="94"/>
    </row>
    <row r="99" s="91" customFormat="1" ht="16" customHeight="1" spans="1:18">
      <c r="A99" s="94">
        <v>97</v>
      </c>
      <c r="B99" s="129" t="s">
        <v>769</v>
      </c>
      <c r="C99" s="129" t="s">
        <v>770</v>
      </c>
      <c r="D99" s="129" t="s">
        <v>21</v>
      </c>
      <c r="E99" s="96">
        <v>8115</v>
      </c>
      <c r="F99" s="129" t="s">
        <v>578</v>
      </c>
      <c r="G99" s="96">
        <v>5</v>
      </c>
      <c r="H99" s="96">
        <v>16</v>
      </c>
      <c r="I99" s="97">
        <v>88.8</v>
      </c>
      <c r="J99" s="98">
        <v>84.953</v>
      </c>
      <c r="K99" s="94">
        <v>83.827</v>
      </c>
      <c r="L99" s="99">
        <f t="shared" si="3"/>
        <v>0.986745612279731</v>
      </c>
      <c r="M99" s="100">
        <f t="shared" si="4"/>
        <v>87.6230103704401</v>
      </c>
      <c r="N99" s="97">
        <v>67.3</v>
      </c>
      <c r="O99" s="101">
        <f t="shared" si="5"/>
        <v>77.4615051852201</v>
      </c>
      <c r="P99" s="102">
        <v>97</v>
      </c>
      <c r="Q99" s="103" t="s">
        <v>225</v>
      </c>
      <c r="R99" s="94"/>
    </row>
    <row r="100" s="91" customFormat="1" ht="16" customHeight="1" spans="1:18">
      <c r="A100" s="94">
        <v>98</v>
      </c>
      <c r="B100" s="129" t="s">
        <v>771</v>
      </c>
      <c r="C100" s="129" t="s">
        <v>772</v>
      </c>
      <c r="D100" s="129" t="s">
        <v>21</v>
      </c>
      <c r="E100" s="96">
        <v>8115</v>
      </c>
      <c r="F100" s="129" t="s">
        <v>578</v>
      </c>
      <c r="G100" s="96">
        <v>5</v>
      </c>
      <c r="H100" s="96">
        <v>13</v>
      </c>
      <c r="I100" s="97">
        <v>85.4</v>
      </c>
      <c r="J100" s="98">
        <v>84.953</v>
      </c>
      <c r="K100" s="94">
        <v>83.827</v>
      </c>
      <c r="L100" s="99">
        <f t="shared" si="3"/>
        <v>0.986745612279731</v>
      </c>
      <c r="M100" s="100">
        <f t="shared" si="4"/>
        <v>84.268075288689</v>
      </c>
      <c r="N100" s="97">
        <v>70.65</v>
      </c>
      <c r="O100" s="101">
        <f t="shared" si="5"/>
        <v>77.4590376443445</v>
      </c>
      <c r="P100" s="102">
        <v>98</v>
      </c>
      <c r="Q100" s="103" t="s">
        <v>225</v>
      </c>
      <c r="R100" s="94"/>
    </row>
    <row r="101" s="91" customFormat="1" ht="16" customHeight="1" spans="1:18">
      <c r="A101" s="94">
        <v>99</v>
      </c>
      <c r="B101" s="129" t="s">
        <v>773</v>
      </c>
      <c r="C101" s="129" t="s">
        <v>774</v>
      </c>
      <c r="D101" s="129" t="s">
        <v>102</v>
      </c>
      <c r="E101" s="96">
        <v>8115</v>
      </c>
      <c r="F101" s="129" t="s">
        <v>578</v>
      </c>
      <c r="G101" s="96">
        <v>6</v>
      </c>
      <c r="H101" s="96">
        <v>9</v>
      </c>
      <c r="I101" s="97">
        <v>87.8</v>
      </c>
      <c r="J101" s="98">
        <v>84.859</v>
      </c>
      <c r="K101" s="94">
        <v>83.827</v>
      </c>
      <c r="L101" s="99">
        <f t="shared" si="3"/>
        <v>0.987838649995876</v>
      </c>
      <c r="M101" s="100">
        <f t="shared" si="4"/>
        <v>86.7322334696379</v>
      </c>
      <c r="N101" s="97">
        <v>67.75</v>
      </c>
      <c r="O101" s="101">
        <f t="shared" si="5"/>
        <v>77.2411167348189</v>
      </c>
      <c r="P101" s="102">
        <v>99</v>
      </c>
      <c r="Q101" s="103" t="s">
        <v>225</v>
      </c>
      <c r="R101" s="94"/>
    </row>
    <row r="102" s="91" customFormat="1" ht="16" customHeight="1" spans="1:18">
      <c r="A102" s="94">
        <v>100</v>
      </c>
      <c r="B102" s="129" t="s">
        <v>775</v>
      </c>
      <c r="C102" s="129" t="s">
        <v>776</v>
      </c>
      <c r="D102" s="129" t="s">
        <v>21</v>
      </c>
      <c r="E102" s="96">
        <v>8115</v>
      </c>
      <c r="F102" s="129" t="s">
        <v>578</v>
      </c>
      <c r="G102" s="96">
        <v>3</v>
      </c>
      <c r="H102" s="96">
        <v>11</v>
      </c>
      <c r="I102" s="97">
        <v>80.8</v>
      </c>
      <c r="J102" s="98">
        <v>83.663</v>
      </c>
      <c r="K102" s="94">
        <v>83.827</v>
      </c>
      <c r="L102" s="99">
        <f t="shared" si="3"/>
        <v>1.00196024526971</v>
      </c>
      <c r="M102" s="100">
        <f t="shared" si="4"/>
        <v>80.9583878177928</v>
      </c>
      <c r="N102" s="97">
        <v>72.8</v>
      </c>
      <c r="O102" s="101">
        <f t="shared" si="5"/>
        <v>76.8791939088964</v>
      </c>
      <c r="P102" s="102">
        <v>100</v>
      </c>
      <c r="Q102" s="103" t="s">
        <v>225</v>
      </c>
      <c r="R102" s="94"/>
    </row>
    <row r="103" s="91" customFormat="1" ht="16" customHeight="1" spans="1:18">
      <c r="A103" s="94">
        <v>101</v>
      </c>
      <c r="B103" s="129" t="s">
        <v>777</v>
      </c>
      <c r="C103" s="129" t="s">
        <v>778</v>
      </c>
      <c r="D103" s="129" t="s">
        <v>21</v>
      </c>
      <c r="E103" s="96">
        <v>8115</v>
      </c>
      <c r="F103" s="129" t="s">
        <v>578</v>
      </c>
      <c r="G103" s="96">
        <v>5</v>
      </c>
      <c r="H103" s="96">
        <v>10</v>
      </c>
      <c r="I103" s="97">
        <v>81.4</v>
      </c>
      <c r="J103" s="98">
        <v>84.953</v>
      </c>
      <c r="K103" s="94">
        <v>83.827</v>
      </c>
      <c r="L103" s="99">
        <f t="shared" si="3"/>
        <v>0.986745612279731</v>
      </c>
      <c r="M103" s="100">
        <f t="shared" si="4"/>
        <v>80.3210928395701</v>
      </c>
      <c r="N103" s="97">
        <v>73</v>
      </c>
      <c r="O103" s="101">
        <f t="shared" si="5"/>
        <v>76.660546419785</v>
      </c>
      <c r="P103" s="102">
        <v>101</v>
      </c>
      <c r="Q103" s="103" t="s">
        <v>225</v>
      </c>
      <c r="R103" s="94"/>
    </row>
    <row r="104" s="91" customFormat="1" ht="16" customHeight="1" spans="1:18">
      <c r="A104" s="94">
        <v>102</v>
      </c>
      <c r="B104" s="129" t="s">
        <v>779</v>
      </c>
      <c r="C104" s="129" t="s">
        <v>780</v>
      </c>
      <c r="D104" s="129" t="s">
        <v>21</v>
      </c>
      <c r="E104" s="96">
        <v>8115</v>
      </c>
      <c r="F104" s="129" t="s">
        <v>578</v>
      </c>
      <c r="G104" s="96">
        <v>6</v>
      </c>
      <c r="H104" s="96">
        <v>13</v>
      </c>
      <c r="I104" s="97">
        <v>86.8</v>
      </c>
      <c r="J104" s="98">
        <v>84.859</v>
      </c>
      <c r="K104" s="94">
        <v>83.827</v>
      </c>
      <c r="L104" s="99">
        <f t="shared" si="3"/>
        <v>0.987838649995876</v>
      </c>
      <c r="M104" s="100">
        <f t="shared" si="4"/>
        <v>85.744394819642</v>
      </c>
      <c r="N104" s="97">
        <v>67.3</v>
      </c>
      <c r="O104" s="101">
        <f t="shared" si="5"/>
        <v>76.522197409821</v>
      </c>
      <c r="P104" s="102">
        <v>102</v>
      </c>
      <c r="Q104" s="103" t="s">
        <v>225</v>
      </c>
      <c r="R104" s="94"/>
    </row>
    <row r="105" s="91" customFormat="1" ht="16" customHeight="1" spans="1:18">
      <c r="A105" s="94">
        <v>103</v>
      </c>
      <c r="B105" s="129" t="s">
        <v>781</v>
      </c>
      <c r="C105" s="129" t="s">
        <v>782</v>
      </c>
      <c r="D105" s="129" t="s">
        <v>21</v>
      </c>
      <c r="E105" s="96">
        <v>8115</v>
      </c>
      <c r="F105" s="129" t="s">
        <v>578</v>
      </c>
      <c r="G105" s="96">
        <v>4</v>
      </c>
      <c r="H105" s="96">
        <v>11</v>
      </c>
      <c r="I105" s="97">
        <v>78.4</v>
      </c>
      <c r="J105" s="98">
        <v>84.213</v>
      </c>
      <c r="K105" s="94">
        <v>83.827</v>
      </c>
      <c r="L105" s="99">
        <f t="shared" si="3"/>
        <v>0.995416384643701</v>
      </c>
      <c r="M105" s="100">
        <f t="shared" si="4"/>
        <v>78.0406445560662</v>
      </c>
      <c r="N105" s="97">
        <v>74.95</v>
      </c>
      <c r="O105" s="101">
        <f t="shared" si="5"/>
        <v>76.4953222780331</v>
      </c>
      <c r="P105" s="102">
        <v>103</v>
      </c>
      <c r="Q105" s="103" t="s">
        <v>225</v>
      </c>
      <c r="R105" s="94"/>
    </row>
    <row r="106" s="91" customFormat="1" ht="16" customHeight="1" spans="1:18">
      <c r="A106" s="94">
        <v>104</v>
      </c>
      <c r="B106" s="129" t="s">
        <v>783</v>
      </c>
      <c r="C106" s="129" t="s">
        <v>784</v>
      </c>
      <c r="D106" s="129" t="s">
        <v>21</v>
      </c>
      <c r="E106" s="96">
        <v>8115</v>
      </c>
      <c r="F106" s="129" t="s">
        <v>578</v>
      </c>
      <c r="G106" s="96">
        <v>7</v>
      </c>
      <c r="H106" s="96">
        <v>1</v>
      </c>
      <c r="I106" s="97">
        <v>79.2</v>
      </c>
      <c r="J106" s="98">
        <v>79.965</v>
      </c>
      <c r="K106" s="94">
        <v>83.827</v>
      </c>
      <c r="L106" s="99">
        <f t="shared" si="3"/>
        <v>1.04829612955668</v>
      </c>
      <c r="M106" s="100">
        <f t="shared" si="4"/>
        <v>83.0250534608891</v>
      </c>
      <c r="N106" s="97">
        <v>69.95</v>
      </c>
      <c r="O106" s="101">
        <f t="shared" si="5"/>
        <v>76.4875267304446</v>
      </c>
      <c r="P106" s="102">
        <v>104</v>
      </c>
      <c r="Q106" s="103" t="s">
        <v>225</v>
      </c>
      <c r="R106" s="94"/>
    </row>
    <row r="107" s="91" customFormat="1" ht="16" customHeight="1" spans="1:18">
      <c r="A107" s="94">
        <v>105</v>
      </c>
      <c r="B107" s="129" t="s">
        <v>785</v>
      </c>
      <c r="C107" s="129" t="s">
        <v>786</v>
      </c>
      <c r="D107" s="129" t="s">
        <v>102</v>
      </c>
      <c r="E107" s="96">
        <v>8115</v>
      </c>
      <c r="F107" s="129" t="s">
        <v>578</v>
      </c>
      <c r="G107" s="96">
        <v>7</v>
      </c>
      <c r="H107" s="96">
        <v>16</v>
      </c>
      <c r="I107" s="97">
        <v>77.6</v>
      </c>
      <c r="J107" s="98">
        <v>79.965</v>
      </c>
      <c r="K107" s="94">
        <v>83.827</v>
      </c>
      <c r="L107" s="99">
        <f t="shared" si="3"/>
        <v>1.04829612955668</v>
      </c>
      <c r="M107" s="100">
        <f t="shared" si="4"/>
        <v>81.3477796535985</v>
      </c>
      <c r="N107" s="97">
        <v>71.6</v>
      </c>
      <c r="O107" s="101">
        <f t="shared" si="5"/>
        <v>76.4738898267992</v>
      </c>
      <c r="P107" s="102">
        <v>105</v>
      </c>
      <c r="Q107" s="103" t="s">
        <v>225</v>
      </c>
      <c r="R107" s="94"/>
    </row>
    <row r="108" s="91" customFormat="1" ht="16" customHeight="1" spans="1:18">
      <c r="A108" s="94">
        <v>106</v>
      </c>
      <c r="B108" s="129" t="s">
        <v>787</v>
      </c>
      <c r="C108" s="129" t="s">
        <v>788</v>
      </c>
      <c r="D108" s="129" t="s">
        <v>21</v>
      </c>
      <c r="E108" s="96">
        <v>8115</v>
      </c>
      <c r="F108" s="129" t="s">
        <v>578</v>
      </c>
      <c r="G108" s="96">
        <v>4</v>
      </c>
      <c r="H108" s="96">
        <v>8</v>
      </c>
      <c r="I108" s="97">
        <v>84.8</v>
      </c>
      <c r="J108" s="98">
        <v>84.213</v>
      </c>
      <c r="K108" s="94">
        <v>83.827</v>
      </c>
      <c r="L108" s="99">
        <f t="shared" si="3"/>
        <v>0.995416384643701</v>
      </c>
      <c r="M108" s="100">
        <f t="shared" si="4"/>
        <v>84.4113094177859</v>
      </c>
      <c r="N108" s="97">
        <v>68.5</v>
      </c>
      <c r="O108" s="101">
        <f t="shared" si="5"/>
        <v>76.4556547088929</v>
      </c>
      <c r="P108" s="102">
        <v>106</v>
      </c>
      <c r="Q108" s="103" t="s">
        <v>225</v>
      </c>
      <c r="R108" s="94"/>
    </row>
    <row r="109" s="91" customFormat="1" ht="16" customHeight="1" spans="1:18">
      <c r="A109" s="94">
        <v>107</v>
      </c>
      <c r="B109" s="129" t="s">
        <v>789</v>
      </c>
      <c r="C109" s="129" t="s">
        <v>790</v>
      </c>
      <c r="D109" s="129" t="s">
        <v>21</v>
      </c>
      <c r="E109" s="96">
        <v>8115</v>
      </c>
      <c r="F109" s="129" t="s">
        <v>578</v>
      </c>
      <c r="G109" s="96">
        <v>2</v>
      </c>
      <c r="H109" s="96">
        <v>14</v>
      </c>
      <c r="I109" s="97">
        <v>84.6</v>
      </c>
      <c r="J109" s="98">
        <v>85.259</v>
      </c>
      <c r="K109" s="94">
        <v>83.827</v>
      </c>
      <c r="L109" s="99">
        <f t="shared" si="3"/>
        <v>0.983204119213221</v>
      </c>
      <c r="M109" s="100">
        <f t="shared" si="4"/>
        <v>83.1790684854385</v>
      </c>
      <c r="N109" s="97">
        <v>69.5</v>
      </c>
      <c r="O109" s="101">
        <f t="shared" si="5"/>
        <v>76.3395342427192</v>
      </c>
      <c r="P109" s="102">
        <v>107</v>
      </c>
      <c r="Q109" s="103" t="s">
        <v>225</v>
      </c>
      <c r="R109" s="94"/>
    </row>
    <row r="110" s="91" customFormat="1" ht="16" customHeight="1" spans="1:18">
      <c r="A110" s="94">
        <v>108</v>
      </c>
      <c r="B110" s="129" t="s">
        <v>791</v>
      </c>
      <c r="C110" s="129" t="s">
        <v>792</v>
      </c>
      <c r="D110" s="129" t="s">
        <v>21</v>
      </c>
      <c r="E110" s="96">
        <v>8115</v>
      </c>
      <c r="F110" s="129" t="s">
        <v>578</v>
      </c>
      <c r="G110" s="96">
        <v>5</v>
      </c>
      <c r="H110" s="96">
        <v>15</v>
      </c>
      <c r="I110" s="97">
        <v>85.8</v>
      </c>
      <c r="J110" s="98">
        <v>84.953</v>
      </c>
      <c r="K110" s="94">
        <v>83.827</v>
      </c>
      <c r="L110" s="99">
        <f t="shared" si="3"/>
        <v>0.986745612279731</v>
      </c>
      <c r="M110" s="100">
        <f t="shared" si="4"/>
        <v>84.6627735336009</v>
      </c>
      <c r="N110" s="97">
        <v>67.85</v>
      </c>
      <c r="O110" s="101">
        <f t="shared" si="5"/>
        <v>76.2563867668005</v>
      </c>
      <c r="P110" s="102">
        <v>108</v>
      </c>
      <c r="Q110" s="103" t="s">
        <v>225</v>
      </c>
      <c r="R110" s="94"/>
    </row>
    <row r="111" s="91" customFormat="1" ht="16" customHeight="1" spans="1:18">
      <c r="A111" s="94">
        <v>109</v>
      </c>
      <c r="B111" s="129" t="s">
        <v>793</v>
      </c>
      <c r="C111" s="129" t="s">
        <v>794</v>
      </c>
      <c r="D111" s="129" t="s">
        <v>21</v>
      </c>
      <c r="E111" s="96">
        <v>8115</v>
      </c>
      <c r="F111" s="129" t="s">
        <v>578</v>
      </c>
      <c r="G111" s="96">
        <v>8</v>
      </c>
      <c r="H111" s="96">
        <v>9</v>
      </c>
      <c r="I111" s="97">
        <v>86.2</v>
      </c>
      <c r="J111" s="98">
        <v>84.224</v>
      </c>
      <c r="K111" s="94">
        <v>83.827</v>
      </c>
      <c r="L111" s="99">
        <f t="shared" si="3"/>
        <v>0.995286379179331</v>
      </c>
      <c r="M111" s="100">
        <f t="shared" si="4"/>
        <v>85.7936858852584</v>
      </c>
      <c r="N111" s="97">
        <v>66.7</v>
      </c>
      <c r="O111" s="101">
        <f t="shared" si="5"/>
        <v>76.2468429426292</v>
      </c>
      <c r="P111" s="102">
        <v>109</v>
      </c>
      <c r="Q111" s="103" t="s">
        <v>225</v>
      </c>
      <c r="R111" s="94"/>
    </row>
    <row r="112" s="91" customFormat="1" ht="16" customHeight="1" spans="1:18">
      <c r="A112" s="94">
        <v>110</v>
      </c>
      <c r="B112" s="129" t="s">
        <v>795</v>
      </c>
      <c r="C112" s="129" t="s">
        <v>796</v>
      </c>
      <c r="D112" s="129" t="s">
        <v>21</v>
      </c>
      <c r="E112" s="96">
        <v>8115</v>
      </c>
      <c r="F112" s="129" t="s">
        <v>578</v>
      </c>
      <c r="G112" s="96">
        <v>6</v>
      </c>
      <c r="H112" s="96">
        <v>1</v>
      </c>
      <c r="I112" s="97">
        <v>80.4</v>
      </c>
      <c r="J112" s="98">
        <v>84.859</v>
      </c>
      <c r="K112" s="94">
        <v>83.827</v>
      </c>
      <c r="L112" s="99">
        <f t="shared" si="3"/>
        <v>0.987838649995876</v>
      </c>
      <c r="M112" s="100">
        <f t="shared" si="4"/>
        <v>79.4222274596684</v>
      </c>
      <c r="N112" s="97">
        <v>73.05</v>
      </c>
      <c r="O112" s="101">
        <f t="shared" si="5"/>
        <v>76.2361137298342</v>
      </c>
      <c r="P112" s="102">
        <v>110</v>
      </c>
      <c r="Q112" s="103" t="s">
        <v>225</v>
      </c>
      <c r="R112" s="94"/>
    </row>
    <row r="113" s="91" customFormat="1" ht="16" customHeight="1" spans="1:18">
      <c r="A113" s="94">
        <v>111</v>
      </c>
      <c r="B113" s="129" t="s">
        <v>797</v>
      </c>
      <c r="C113" s="129" t="s">
        <v>798</v>
      </c>
      <c r="D113" s="129" t="s">
        <v>102</v>
      </c>
      <c r="E113" s="96">
        <v>8115</v>
      </c>
      <c r="F113" s="129" t="s">
        <v>578</v>
      </c>
      <c r="G113" s="96">
        <v>5</v>
      </c>
      <c r="H113" s="96">
        <v>11</v>
      </c>
      <c r="I113" s="97">
        <v>80</v>
      </c>
      <c r="J113" s="98">
        <v>84.953</v>
      </c>
      <c r="K113" s="94">
        <v>83.827</v>
      </c>
      <c r="L113" s="99">
        <f t="shared" si="3"/>
        <v>0.986745612279731</v>
      </c>
      <c r="M113" s="100">
        <f t="shared" si="4"/>
        <v>78.9396489823785</v>
      </c>
      <c r="N113" s="97">
        <v>73.5</v>
      </c>
      <c r="O113" s="101">
        <f t="shared" si="5"/>
        <v>76.2198244911892</v>
      </c>
      <c r="P113" s="102">
        <v>111</v>
      </c>
      <c r="Q113" s="103" t="s">
        <v>225</v>
      </c>
      <c r="R113" s="94"/>
    </row>
    <row r="114" s="91" customFormat="1" ht="16" customHeight="1" spans="1:18">
      <c r="A114" s="94">
        <v>112</v>
      </c>
      <c r="B114" s="129" t="s">
        <v>799</v>
      </c>
      <c r="C114" s="129" t="s">
        <v>800</v>
      </c>
      <c r="D114" s="129" t="s">
        <v>21</v>
      </c>
      <c r="E114" s="96">
        <v>8115</v>
      </c>
      <c r="F114" s="129" t="s">
        <v>578</v>
      </c>
      <c r="G114" s="96">
        <v>7</v>
      </c>
      <c r="H114" s="96">
        <v>8</v>
      </c>
      <c r="I114" s="97">
        <v>77</v>
      </c>
      <c r="J114" s="98">
        <v>79.965</v>
      </c>
      <c r="K114" s="94">
        <v>83.827</v>
      </c>
      <c r="L114" s="99">
        <f t="shared" si="3"/>
        <v>1.04829612955668</v>
      </c>
      <c r="M114" s="100">
        <f t="shared" si="4"/>
        <v>80.7188019758644</v>
      </c>
      <c r="N114" s="97">
        <v>71.6</v>
      </c>
      <c r="O114" s="101">
        <f t="shared" si="5"/>
        <v>76.1594009879322</v>
      </c>
      <c r="P114" s="102">
        <v>112</v>
      </c>
      <c r="Q114" s="103" t="s">
        <v>225</v>
      </c>
      <c r="R114" s="94"/>
    </row>
    <row r="115" s="91" customFormat="1" ht="16" customHeight="1" spans="1:18">
      <c r="A115" s="94">
        <v>113</v>
      </c>
      <c r="B115" s="129" t="s">
        <v>801</v>
      </c>
      <c r="C115" s="129" t="s">
        <v>802</v>
      </c>
      <c r="D115" s="129" t="s">
        <v>21</v>
      </c>
      <c r="E115" s="96">
        <v>8115</v>
      </c>
      <c r="F115" s="129" t="s">
        <v>578</v>
      </c>
      <c r="G115" s="96">
        <v>5</v>
      </c>
      <c r="H115" s="96">
        <v>2</v>
      </c>
      <c r="I115" s="97">
        <v>81.2</v>
      </c>
      <c r="J115" s="98">
        <v>84.953</v>
      </c>
      <c r="K115" s="94">
        <v>83.827</v>
      </c>
      <c r="L115" s="99">
        <f t="shared" si="3"/>
        <v>0.986745612279731</v>
      </c>
      <c r="M115" s="100">
        <f t="shared" si="4"/>
        <v>80.1237437171142</v>
      </c>
      <c r="N115" s="97">
        <v>71.3</v>
      </c>
      <c r="O115" s="101">
        <f t="shared" si="5"/>
        <v>75.7118718585571</v>
      </c>
      <c r="P115" s="102">
        <v>113</v>
      </c>
      <c r="Q115" s="103" t="s">
        <v>225</v>
      </c>
      <c r="R115" s="94"/>
    </row>
    <row r="116" s="91" customFormat="1" ht="16" customHeight="1" spans="1:18">
      <c r="A116" s="94">
        <v>114</v>
      </c>
      <c r="B116" s="129" t="s">
        <v>803</v>
      </c>
      <c r="C116" s="129" t="s">
        <v>383</v>
      </c>
      <c r="D116" s="129" t="s">
        <v>21</v>
      </c>
      <c r="E116" s="96">
        <v>8115</v>
      </c>
      <c r="F116" s="129" t="s">
        <v>578</v>
      </c>
      <c r="G116" s="96">
        <v>5</v>
      </c>
      <c r="H116" s="96">
        <v>5</v>
      </c>
      <c r="I116" s="97">
        <v>79.8</v>
      </c>
      <c r="J116" s="98">
        <v>84.953</v>
      </c>
      <c r="K116" s="94">
        <v>83.827</v>
      </c>
      <c r="L116" s="99">
        <f t="shared" si="3"/>
        <v>0.986745612279731</v>
      </c>
      <c r="M116" s="100">
        <f t="shared" si="4"/>
        <v>78.7422998599225</v>
      </c>
      <c r="N116" s="97">
        <v>72.55</v>
      </c>
      <c r="O116" s="101">
        <f t="shared" si="5"/>
        <v>75.6461499299613</v>
      </c>
      <c r="P116" s="102">
        <v>114</v>
      </c>
      <c r="Q116" s="103" t="s">
        <v>225</v>
      </c>
      <c r="R116" s="94"/>
    </row>
    <row r="117" s="91" customFormat="1" ht="16" customHeight="1" spans="1:18">
      <c r="A117" s="94">
        <v>115</v>
      </c>
      <c r="B117" s="129" t="s">
        <v>804</v>
      </c>
      <c r="C117" s="129" t="s">
        <v>805</v>
      </c>
      <c r="D117" s="129" t="s">
        <v>21</v>
      </c>
      <c r="E117" s="96">
        <v>8115</v>
      </c>
      <c r="F117" s="129" t="s">
        <v>578</v>
      </c>
      <c r="G117" s="96">
        <v>7</v>
      </c>
      <c r="H117" s="96">
        <v>11</v>
      </c>
      <c r="I117" s="97">
        <v>73.8</v>
      </c>
      <c r="J117" s="98">
        <v>79.965</v>
      </c>
      <c r="K117" s="94">
        <v>83.827</v>
      </c>
      <c r="L117" s="99">
        <f t="shared" si="3"/>
        <v>1.04829612955668</v>
      </c>
      <c r="M117" s="100">
        <f t="shared" si="4"/>
        <v>77.3642543612831</v>
      </c>
      <c r="N117" s="97">
        <v>73.8</v>
      </c>
      <c r="O117" s="101">
        <f t="shared" si="5"/>
        <v>75.5821271806415</v>
      </c>
      <c r="P117" s="102">
        <v>115</v>
      </c>
      <c r="Q117" s="103" t="s">
        <v>225</v>
      </c>
      <c r="R117" s="94"/>
    </row>
    <row r="118" s="91" customFormat="1" ht="16" customHeight="1" spans="1:18">
      <c r="A118" s="94">
        <v>116</v>
      </c>
      <c r="B118" s="129" t="s">
        <v>806</v>
      </c>
      <c r="C118" s="129" t="s">
        <v>807</v>
      </c>
      <c r="D118" s="129" t="s">
        <v>21</v>
      </c>
      <c r="E118" s="96">
        <v>8115</v>
      </c>
      <c r="F118" s="129" t="s">
        <v>578</v>
      </c>
      <c r="G118" s="96">
        <v>4</v>
      </c>
      <c r="H118" s="96">
        <v>3</v>
      </c>
      <c r="I118" s="97">
        <v>80</v>
      </c>
      <c r="J118" s="98">
        <v>84.213</v>
      </c>
      <c r="K118" s="94">
        <v>83.827</v>
      </c>
      <c r="L118" s="99">
        <f t="shared" si="3"/>
        <v>0.995416384643701</v>
      </c>
      <c r="M118" s="100">
        <f t="shared" si="4"/>
        <v>79.6333107714961</v>
      </c>
      <c r="N118" s="97">
        <v>71.4</v>
      </c>
      <c r="O118" s="101">
        <f t="shared" si="5"/>
        <v>75.5166553857481</v>
      </c>
      <c r="P118" s="102">
        <v>116</v>
      </c>
      <c r="Q118" s="103" t="s">
        <v>225</v>
      </c>
      <c r="R118" s="94"/>
    </row>
    <row r="119" s="91" customFormat="1" ht="16" customHeight="1" spans="1:18">
      <c r="A119" s="94">
        <v>117</v>
      </c>
      <c r="B119" s="129" t="s">
        <v>808</v>
      </c>
      <c r="C119" s="129" t="s">
        <v>809</v>
      </c>
      <c r="D119" s="129" t="s">
        <v>21</v>
      </c>
      <c r="E119" s="96">
        <v>8115</v>
      </c>
      <c r="F119" s="129" t="s">
        <v>578</v>
      </c>
      <c r="G119" s="96">
        <v>3</v>
      </c>
      <c r="H119" s="96">
        <v>17</v>
      </c>
      <c r="I119" s="97">
        <v>78.6</v>
      </c>
      <c r="J119" s="98">
        <v>83.663</v>
      </c>
      <c r="K119" s="94">
        <v>83.827</v>
      </c>
      <c r="L119" s="99">
        <f t="shared" si="3"/>
        <v>1.00196024526971</v>
      </c>
      <c r="M119" s="100">
        <f t="shared" si="4"/>
        <v>78.7540752781994</v>
      </c>
      <c r="N119" s="97">
        <v>71.8</v>
      </c>
      <c r="O119" s="101">
        <f t="shared" si="5"/>
        <v>75.2770376390997</v>
      </c>
      <c r="P119" s="102">
        <v>117</v>
      </c>
      <c r="Q119" s="103" t="s">
        <v>225</v>
      </c>
      <c r="R119" s="94"/>
    </row>
    <row r="120" s="91" customFormat="1" ht="16" customHeight="1" spans="1:18">
      <c r="A120" s="94">
        <v>118</v>
      </c>
      <c r="B120" s="129" t="s">
        <v>810</v>
      </c>
      <c r="C120" s="129" t="s">
        <v>811</v>
      </c>
      <c r="D120" s="129" t="s">
        <v>21</v>
      </c>
      <c r="E120" s="96">
        <v>8115</v>
      </c>
      <c r="F120" s="129" t="s">
        <v>578</v>
      </c>
      <c r="G120" s="96">
        <v>3</v>
      </c>
      <c r="H120" s="96">
        <v>7</v>
      </c>
      <c r="I120" s="97">
        <v>80.4</v>
      </c>
      <c r="J120" s="98">
        <v>83.663</v>
      </c>
      <c r="K120" s="94">
        <v>83.827</v>
      </c>
      <c r="L120" s="99">
        <f t="shared" si="3"/>
        <v>1.00196024526971</v>
      </c>
      <c r="M120" s="100">
        <f t="shared" si="4"/>
        <v>80.5576037196849</v>
      </c>
      <c r="N120" s="97">
        <v>69.65</v>
      </c>
      <c r="O120" s="101">
        <f t="shared" si="5"/>
        <v>75.1038018598425</v>
      </c>
      <c r="P120" s="102">
        <v>118</v>
      </c>
      <c r="Q120" s="103" t="s">
        <v>225</v>
      </c>
      <c r="R120" s="94"/>
    </row>
    <row r="121" s="91" customFormat="1" ht="16" customHeight="1" spans="1:18">
      <c r="A121" s="94">
        <v>119</v>
      </c>
      <c r="B121" s="129" t="s">
        <v>812</v>
      </c>
      <c r="C121" s="129" t="s">
        <v>813</v>
      </c>
      <c r="D121" s="129" t="s">
        <v>102</v>
      </c>
      <c r="E121" s="96">
        <v>8115</v>
      </c>
      <c r="F121" s="129" t="s">
        <v>578</v>
      </c>
      <c r="G121" s="96">
        <v>3</v>
      </c>
      <c r="H121" s="96">
        <v>6</v>
      </c>
      <c r="I121" s="97">
        <v>78.6</v>
      </c>
      <c r="J121" s="98">
        <v>83.663</v>
      </c>
      <c r="K121" s="94">
        <v>83.827</v>
      </c>
      <c r="L121" s="99">
        <f t="shared" si="3"/>
        <v>1.00196024526971</v>
      </c>
      <c r="M121" s="100">
        <f t="shared" si="4"/>
        <v>78.7540752781994</v>
      </c>
      <c r="N121" s="97">
        <v>71.45</v>
      </c>
      <c r="O121" s="101">
        <f t="shared" si="5"/>
        <v>75.1020376390997</v>
      </c>
      <c r="P121" s="102">
        <v>119</v>
      </c>
      <c r="Q121" s="103" t="s">
        <v>225</v>
      </c>
      <c r="R121" s="94"/>
    </row>
    <row r="122" s="91" customFormat="1" ht="16" customHeight="1" spans="1:18">
      <c r="A122" s="94">
        <v>120</v>
      </c>
      <c r="B122" s="129" t="s">
        <v>814</v>
      </c>
      <c r="C122" s="129" t="s">
        <v>815</v>
      </c>
      <c r="D122" s="129" t="s">
        <v>21</v>
      </c>
      <c r="E122" s="96">
        <v>8115</v>
      </c>
      <c r="F122" s="129" t="s">
        <v>578</v>
      </c>
      <c r="G122" s="96">
        <v>8</v>
      </c>
      <c r="H122" s="96">
        <v>5</v>
      </c>
      <c r="I122" s="97">
        <v>79.8</v>
      </c>
      <c r="J122" s="98">
        <v>84.224</v>
      </c>
      <c r="K122" s="94">
        <v>83.827</v>
      </c>
      <c r="L122" s="99">
        <f t="shared" si="3"/>
        <v>0.995286379179331</v>
      </c>
      <c r="M122" s="100">
        <f t="shared" si="4"/>
        <v>79.4238530585106</v>
      </c>
      <c r="N122" s="97">
        <v>69.7</v>
      </c>
      <c r="O122" s="101">
        <f t="shared" si="5"/>
        <v>74.5619265292553</v>
      </c>
      <c r="P122" s="102">
        <v>120</v>
      </c>
      <c r="Q122" s="103" t="s">
        <v>225</v>
      </c>
      <c r="R122" s="94"/>
    </row>
    <row r="123" s="2" customFormat="1" ht="16" customHeight="1" spans="1:18">
      <c r="A123" s="94">
        <v>121</v>
      </c>
      <c r="B123" s="129" t="s">
        <v>816</v>
      </c>
      <c r="C123" s="129" t="s">
        <v>817</v>
      </c>
      <c r="D123" s="129" t="s">
        <v>21</v>
      </c>
      <c r="E123" s="96">
        <v>8115</v>
      </c>
      <c r="F123" s="129" t="s">
        <v>578</v>
      </c>
      <c r="G123" s="96">
        <v>8</v>
      </c>
      <c r="H123" s="96">
        <v>17</v>
      </c>
      <c r="I123" s="97">
        <v>81.4</v>
      </c>
      <c r="J123" s="98">
        <v>84.224</v>
      </c>
      <c r="K123" s="94">
        <v>83.827</v>
      </c>
      <c r="L123" s="99">
        <f t="shared" si="3"/>
        <v>0.995286379179331</v>
      </c>
      <c r="M123" s="100">
        <f t="shared" si="4"/>
        <v>81.0163112651976</v>
      </c>
      <c r="N123" s="97">
        <v>68.05</v>
      </c>
      <c r="O123" s="101">
        <f t="shared" si="5"/>
        <v>74.5331556325988</v>
      </c>
      <c r="P123" s="102">
        <v>121</v>
      </c>
      <c r="Q123" s="103" t="s">
        <v>225</v>
      </c>
      <c r="R123" s="94"/>
    </row>
    <row r="124" s="2" customFormat="1" ht="16" customHeight="1" spans="1:18">
      <c r="A124" s="94">
        <v>122</v>
      </c>
      <c r="B124" s="129" t="s">
        <v>818</v>
      </c>
      <c r="C124" s="129" t="s">
        <v>819</v>
      </c>
      <c r="D124" s="129" t="s">
        <v>21</v>
      </c>
      <c r="E124" s="96">
        <v>8115</v>
      </c>
      <c r="F124" s="129" t="s">
        <v>578</v>
      </c>
      <c r="G124" s="96">
        <v>7</v>
      </c>
      <c r="H124" s="96">
        <v>7</v>
      </c>
      <c r="I124" s="97">
        <v>73</v>
      </c>
      <c r="J124" s="98">
        <v>79.965</v>
      </c>
      <c r="K124" s="94">
        <v>83.827</v>
      </c>
      <c r="L124" s="99">
        <f t="shared" si="3"/>
        <v>1.04829612955668</v>
      </c>
      <c r="M124" s="100">
        <f t="shared" si="4"/>
        <v>76.5256174576377</v>
      </c>
      <c r="N124" s="97">
        <v>71.85</v>
      </c>
      <c r="O124" s="101">
        <f t="shared" si="5"/>
        <v>74.1878087288189</v>
      </c>
      <c r="P124" s="102">
        <v>122</v>
      </c>
      <c r="Q124" s="103" t="s">
        <v>225</v>
      </c>
      <c r="R124" s="94"/>
    </row>
    <row r="125" s="2" customFormat="1" ht="16" customHeight="1" spans="1:18">
      <c r="A125" s="94">
        <v>123</v>
      </c>
      <c r="B125" s="129" t="s">
        <v>820</v>
      </c>
      <c r="C125" s="129" t="s">
        <v>821</v>
      </c>
      <c r="D125" s="129" t="s">
        <v>21</v>
      </c>
      <c r="E125" s="96">
        <v>8115</v>
      </c>
      <c r="F125" s="129" t="s">
        <v>578</v>
      </c>
      <c r="G125" s="96">
        <v>8</v>
      </c>
      <c r="H125" s="96">
        <v>14</v>
      </c>
      <c r="I125" s="97">
        <v>77.6</v>
      </c>
      <c r="J125" s="98">
        <v>84.224</v>
      </c>
      <c r="K125" s="94">
        <v>83.827</v>
      </c>
      <c r="L125" s="99">
        <f t="shared" si="3"/>
        <v>0.995286379179331</v>
      </c>
      <c r="M125" s="100">
        <f t="shared" si="4"/>
        <v>77.2342230243161</v>
      </c>
      <c r="N125" s="97">
        <v>70.15</v>
      </c>
      <c r="O125" s="101">
        <f t="shared" si="5"/>
        <v>73.692111512158</v>
      </c>
      <c r="P125" s="102">
        <v>123</v>
      </c>
      <c r="Q125" s="103" t="s">
        <v>225</v>
      </c>
      <c r="R125" s="94"/>
    </row>
    <row r="126" s="2" customFormat="1" ht="16" customHeight="1" spans="1:18">
      <c r="A126" s="94">
        <v>124</v>
      </c>
      <c r="B126" s="129" t="s">
        <v>822</v>
      </c>
      <c r="C126" s="129" t="s">
        <v>823</v>
      </c>
      <c r="D126" s="129" t="s">
        <v>21</v>
      </c>
      <c r="E126" s="96">
        <v>8115</v>
      </c>
      <c r="F126" s="129" t="s">
        <v>578</v>
      </c>
      <c r="G126" s="96">
        <v>1</v>
      </c>
      <c r="H126" s="96">
        <v>16</v>
      </c>
      <c r="I126" s="97">
        <v>79.2</v>
      </c>
      <c r="J126" s="98">
        <v>83.494</v>
      </c>
      <c r="K126" s="94">
        <v>83.827</v>
      </c>
      <c r="L126" s="99">
        <f t="shared" si="3"/>
        <v>1.00398831053728</v>
      </c>
      <c r="M126" s="100">
        <f t="shared" si="4"/>
        <v>79.5158741945529</v>
      </c>
      <c r="N126" s="97">
        <v>67.8</v>
      </c>
      <c r="O126" s="101">
        <f t="shared" si="5"/>
        <v>73.6579370972764</v>
      </c>
      <c r="P126" s="102">
        <v>124</v>
      </c>
      <c r="Q126" s="103" t="s">
        <v>225</v>
      </c>
      <c r="R126" s="94"/>
    </row>
    <row r="127" s="2" customFormat="1" ht="16" customHeight="1" spans="1:18">
      <c r="A127" s="94">
        <v>125</v>
      </c>
      <c r="B127" s="129" t="s">
        <v>824</v>
      </c>
      <c r="C127" s="129" t="s">
        <v>825</v>
      </c>
      <c r="D127" s="129" t="s">
        <v>21</v>
      </c>
      <c r="E127" s="96">
        <v>8115</v>
      </c>
      <c r="F127" s="129" t="s">
        <v>578</v>
      </c>
      <c r="G127" s="96">
        <v>6</v>
      </c>
      <c r="H127" s="96">
        <v>7</v>
      </c>
      <c r="I127" s="97">
        <v>77.6</v>
      </c>
      <c r="J127" s="98">
        <v>84.859</v>
      </c>
      <c r="K127" s="94">
        <v>83.827</v>
      </c>
      <c r="L127" s="99">
        <f t="shared" si="3"/>
        <v>0.987838649995876</v>
      </c>
      <c r="M127" s="100">
        <f t="shared" si="4"/>
        <v>76.6562792396799</v>
      </c>
      <c r="N127" s="97">
        <v>70.15</v>
      </c>
      <c r="O127" s="101">
        <f t="shared" si="5"/>
        <v>73.40313961984</v>
      </c>
      <c r="P127" s="102">
        <v>125</v>
      </c>
      <c r="Q127" s="103" t="s">
        <v>225</v>
      </c>
      <c r="R127" s="94"/>
    </row>
    <row r="128" s="2" customFormat="1" ht="16" customHeight="1" spans="1:18">
      <c r="A128" s="94">
        <v>126</v>
      </c>
      <c r="B128" s="129" t="s">
        <v>826</v>
      </c>
      <c r="C128" s="129" t="s">
        <v>827</v>
      </c>
      <c r="D128" s="129" t="s">
        <v>21</v>
      </c>
      <c r="E128" s="96">
        <v>8115</v>
      </c>
      <c r="F128" s="129" t="s">
        <v>578</v>
      </c>
      <c r="G128" s="96">
        <v>3</v>
      </c>
      <c r="H128" s="96">
        <v>9</v>
      </c>
      <c r="I128" s="97">
        <v>76</v>
      </c>
      <c r="J128" s="98">
        <v>83.663</v>
      </c>
      <c r="K128" s="94">
        <v>83.827</v>
      </c>
      <c r="L128" s="99">
        <f t="shared" si="3"/>
        <v>1.00196024526971</v>
      </c>
      <c r="M128" s="100">
        <f t="shared" si="4"/>
        <v>76.1489786404982</v>
      </c>
      <c r="N128" s="97">
        <v>70.4</v>
      </c>
      <c r="O128" s="101">
        <f t="shared" si="5"/>
        <v>73.2744893202491</v>
      </c>
      <c r="P128" s="102">
        <v>126</v>
      </c>
      <c r="Q128" s="103" t="s">
        <v>225</v>
      </c>
      <c r="R128" s="94"/>
    </row>
    <row r="129" s="2" customFormat="1" ht="16" customHeight="1" spans="1:18">
      <c r="A129" s="94">
        <v>127</v>
      </c>
      <c r="B129" s="129" t="s">
        <v>828</v>
      </c>
      <c r="C129" s="129" t="s">
        <v>829</v>
      </c>
      <c r="D129" s="129" t="s">
        <v>21</v>
      </c>
      <c r="E129" s="96">
        <v>8115</v>
      </c>
      <c r="F129" s="129" t="s">
        <v>578</v>
      </c>
      <c r="G129" s="96">
        <v>4</v>
      </c>
      <c r="H129" s="96">
        <v>1</v>
      </c>
      <c r="I129" s="97">
        <v>79.2</v>
      </c>
      <c r="J129" s="98">
        <v>84.213</v>
      </c>
      <c r="K129" s="94">
        <v>83.827</v>
      </c>
      <c r="L129" s="99">
        <f t="shared" si="3"/>
        <v>0.995416384643701</v>
      </c>
      <c r="M129" s="100">
        <f t="shared" si="4"/>
        <v>78.8369776637811</v>
      </c>
      <c r="N129" s="97">
        <v>67.3</v>
      </c>
      <c r="O129" s="101">
        <f t="shared" si="5"/>
        <v>73.0684888318906</v>
      </c>
      <c r="P129" s="102">
        <v>127</v>
      </c>
      <c r="Q129" s="103" t="s">
        <v>225</v>
      </c>
      <c r="R129" s="94"/>
    </row>
    <row r="130" s="2" customFormat="1" ht="16" customHeight="1" spans="1:18">
      <c r="A130" s="94">
        <v>128</v>
      </c>
      <c r="B130" s="129" t="s">
        <v>830</v>
      </c>
      <c r="C130" s="129" t="s">
        <v>831</v>
      </c>
      <c r="D130" s="129" t="s">
        <v>102</v>
      </c>
      <c r="E130" s="96">
        <v>8115</v>
      </c>
      <c r="F130" s="129" t="s">
        <v>578</v>
      </c>
      <c r="G130" s="96">
        <v>7</v>
      </c>
      <c r="H130" s="96">
        <v>12</v>
      </c>
      <c r="I130" s="97">
        <v>68.4</v>
      </c>
      <c r="J130" s="98">
        <v>79.965</v>
      </c>
      <c r="K130" s="94">
        <v>83.827</v>
      </c>
      <c r="L130" s="99">
        <f t="shared" si="3"/>
        <v>1.04829612955668</v>
      </c>
      <c r="M130" s="100">
        <f t="shared" si="4"/>
        <v>71.703455261677</v>
      </c>
      <c r="N130" s="97">
        <v>74.25</v>
      </c>
      <c r="O130" s="101">
        <f t="shared" si="5"/>
        <v>72.9767276308385</v>
      </c>
      <c r="P130" s="102">
        <v>128</v>
      </c>
      <c r="Q130" s="103" t="s">
        <v>225</v>
      </c>
      <c r="R130" s="94"/>
    </row>
    <row r="131" s="2" customFormat="1" ht="16" customHeight="1" spans="1:18">
      <c r="A131" s="94">
        <v>129</v>
      </c>
      <c r="B131" s="129" t="s">
        <v>832</v>
      </c>
      <c r="C131" s="129" t="s">
        <v>833</v>
      </c>
      <c r="D131" s="129" t="s">
        <v>21</v>
      </c>
      <c r="E131" s="96">
        <v>8115</v>
      </c>
      <c r="F131" s="129" t="s">
        <v>578</v>
      </c>
      <c r="G131" s="96">
        <v>6</v>
      </c>
      <c r="H131" s="96">
        <v>10</v>
      </c>
      <c r="I131" s="97">
        <v>77.2</v>
      </c>
      <c r="J131" s="98">
        <v>84.859</v>
      </c>
      <c r="K131" s="94">
        <v>83.827</v>
      </c>
      <c r="L131" s="99">
        <f t="shared" ref="L131:L136" si="6">K131/J131</f>
        <v>0.987838649995876</v>
      </c>
      <c r="M131" s="100">
        <f t="shared" ref="M131:M136" si="7">I131*L131</f>
        <v>76.2611437796816</v>
      </c>
      <c r="N131" s="97">
        <v>67.8</v>
      </c>
      <c r="O131" s="101">
        <f t="shared" ref="O131:O136" si="8">M131*0.5+N131*0.5</f>
        <v>72.0305718898408</v>
      </c>
      <c r="P131" s="102">
        <v>129</v>
      </c>
      <c r="Q131" s="103" t="s">
        <v>225</v>
      </c>
      <c r="R131" s="94"/>
    </row>
    <row r="132" s="2" customFormat="1" ht="16" customHeight="1" spans="1:18">
      <c r="A132" s="94">
        <v>130</v>
      </c>
      <c r="B132" s="129" t="s">
        <v>834</v>
      </c>
      <c r="C132" s="129" t="s">
        <v>835</v>
      </c>
      <c r="D132" s="129" t="s">
        <v>21</v>
      </c>
      <c r="E132" s="96">
        <v>8115</v>
      </c>
      <c r="F132" s="129" t="s">
        <v>578</v>
      </c>
      <c r="G132" s="96">
        <v>6</v>
      </c>
      <c r="H132" s="96">
        <v>2</v>
      </c>
      <c r="I132" s="97">
        <v>76.4</v>
      </c>
      <c r="J132" s="98">
        <v>84.859</v>
      </c>
      <c r="K132" s="94">
        <v>83.827</v>
      </c>
      <c r="L132" s="99">
        <f t="shared" si="6"/>
        <v>0.987838649995876</v>
      </c>
      <c r="M132" s="100">
        <f t="shared" si="7"/>
        <v>75.4708728596849</v>
      </c>
      <c r="N132" s="97">
        <v>68.5</v>
      </c>
      <c r="O132" s="101">
        <f t="shared" si="8"/>
        <v>71.9854364298425</v>
      </c>
      <c r="P132" s="102">
        <v>130</v>
      </c>
      <c r="Q132" s="103" t="s">
        <v>225</v>
      </c>
      <c r="R132" s="94"/>
    </row>
    <row r="133" s="2" customFormat="1" ht="16" customHeight="1" spans="1:18">
      <c r="A133" s="94">
        <v>131</v>
      </c>
      <c r="B133" s="129" t="s">
        <v>836</v>
      </c>
      <c r="C133" s="129" t="s">
        <v>837</v>
      </c>
      <c r="D133" s="129" t="s">
        <v>21</v>
      </c>
      <c r="E133" s="96">
        <v>8115</v>
      </c>
      <c r="F133" s="129" t="s">
        <v>578</v>
      </c>
      <c r="G133" s="96">
        <v>1</v>
      </c>
      <c r="H133" s="96">
        <v>6</v>
      </c>
      <c r="I133" s="97">
        <v>73.6</v>
      </c>
      <c r="J133" s="98">
        <v>83.494</v>
      </c>
      <c r="K133" s="94">
        <v>83.827</v>
      </c>
      <c r="L133" s="99">
        <f t="shared" si="6"/>
        <v>1.00398831053728</v>
      </c>
      <c r="M133" s="100">
        <f t="shared" si="7"/>
        <v>73.8935396555441</v>
      </c>
      <c r="N133" s="97">
        <v>69.3</v>
      </c>
      <c r="O133" s="101">
        <f t="shared" si="8"/>
        <v>71.5967698277721</v>
      </c>
      <c r="P133" s="102">
        <v>131</v>
      </c>
      <c r="Q133" s="103" t="s">
        <v>225</v>
      </c>
      <c r="R133" s="94"/>
    </row>
    <row r="134" s="2" customFormat="1" ht="16" customHeight="1" spans="1:18">
      <c r="A134" s="94">
        <v>132</v>
      </c>
      <c r="B134" s="129" t="s">
        <v>838</v>
      </c>
      <c r="C134" s="129" t="s">
        <v>839</v>
      </c>
      <c r="D134" s="129" t="s">
        <v>21</v>
      </c>
      <c r="E134" s="96">
        <v>8115</v>
      </c>
      <c r="F134" s="129" t="s">
        <v>578</v>
      </c>
      <c r="G134" s="96">
        <v>7</v>
      </c>
      <c r="H134" s="96">
        <v>14</v>
      </c>
      <c r="I134" s="97">
        <v>64.8</v>
      </c>
      <c r="J134" s="98">
        <v>79.965</v>
      </c>
      <c r="K134" s="94">
        <v>83.827</v>
      </c>
      <c r="L134" s="99">
        <f t="shared" si="6"/>
        <v>1.04829612955668</v>
      </c>
      <c r="M134" s="100">
        <f t="shared" si="7"/>
        <v>67.9295891952729</v>
      </c>
      <c r="N134" s="97">
        <v>69.65</v>
      </c>
      <c r="O134" s="101">
        <f t="shared" si="8"/>
        <v>68.7897945976365</v>
      </c>
      <c r="P134" s="102">
        <v>132</v>
      </c>
      <c r="Q134" s="103" t="s">
        <v>225</v>
      </c>
      <c r="R134" s="94"/>
    </row>
    <row r="135" s="2" customFormat="1" ht="16" customHeight="1" spans="1:18">
      <c r="A135" s="94">
        <v>133</v>
      </c>
      <c r="B135" s="129" t="s">
        <v>840</v>
      </c>
      <c r="C135" s="129" t="s">
        <v>841</v>
      </c>
      <c r="D135" s="129" t="s">
        <v>21</v>
      </c>
      <c r="E135" s="96">
        <v>8115</v>
      </c>
      <c r="F135" s="129" t="s">
        <v>578</v>
      </c>
      <c r="G135" s="96">
        <v>2</v>
      </c>
      <c r="H135" s="96">
        <v>10</v>
      </c>
      <c r="I135" s="97">
        <v>70.8</v>
      </c>
      <c r="J135" s="98">
        <v>85.259</v>
      </c>
      <c r="K135" s="94">
        <v>83.827</v>
      </c>
      <c r="L135" s="99">
        <f t="shared" si="6"/>
        <v>0.983204119213221</v>
      </c>
      <c r="M135" s="100">
        <f t="shared" si="7"/>
        <v>69.610851640296</v>
      </c>
      <c r="N135" s="97">
        <v>67.05</v>
      </c>
      <c r="O135" s="101">
        <f t="shared" si="8"/>
        <v>68.330425820148</v>
      </c>
      <c r="P135" s="102">
        <v>133</v>
      </c>
      <c r="Q135" s="103" t="s">
        <v>225</v>
      </c>
      <c r="R135" s="94"/>
    </row>
    <row r="136" s="2" customFormat="1" ht="16" customHeight="1" spans="1:18">
      <c r="A136" s="94">
        <v>134</v>
      </c>
      <c r="B136" s="129" t="s">
        <v>842</v>
      </c>
      <c r="C136" s="129" t="s">
        <v>843</v>
      </c>
      <c r="D136" s="129" t="s">
        <v>21</v>
      </c>
      <c r="E136" s="96">
        <v>8115</v>
      </c>
      <c r="F136" s="129" t="s">
        <v>578</v>
      </c>
      <c r="G136" s="96">
        <v>1</v>
      </c>
      <c r="H136" s="96">
        <v>15</v>
      </c>
      <c r="I136" s="97">
        <v>67.6</v>
      </c>
      <c r="J136" s="98">
        <v>83.494</v>
      </c>
      <c r="K136" s="94">
        <v>83.827</v>
      </c>
      <c r="L136" s="99">
        <f t="shared" si="6"/>
        <v>1.00398831053728</v>
      </c>
      <c r="M136" s="100">
        <f t="shared" si="7"/>
        <v>67.8696097923204</v>
      </c>
      <c r="N136" s="97">
        <v>68.5</v>
      </c>
      <c r="O136" s="101">
        <f t="shared" si="8"/>
        <v>68.1848048961602</v>
      </c>
      <c r="P136" s="102">
        <v>134</v>
      </c>
      <c r="Q136" s="103" t="s">
        <v>225</v>
      </c>
      <c r="R136" s="94"/>
    </row>
    <row r="137" s="91" customFormat="1" ht="16" customHeight="1" spans="1:18">
      <c r="A137" s="94">
        <v>135</v>
      </c>
      <c r="B137" s="129" t="s">
        <v>844</v>
      </c>
      <c r="C137" s="129" t="s">
        <v>543</v>
      </c>
      <c r="D137" s="129" t="s">
        <v>21</v>
      </c>
      <c r="E137" s="96">
        <v>8115</v>
      </c>
      <c r="F137" s="129" t="s">
        <v>578</v>
      </c>
      <c r="G137" s="96">
        <v>3</v>
      </c>
      <c r="H137" s="96">
        <v>16</v>
      </c>
      <c r="I137" s="104" t="s">
        <v>845</v>
      </c>
      <c r="J137" s="98"/>
      <c r="K137" s="94"/>
      <c r="L137" s="94"/>
      <c r="M137" s="94"/>
      <c r="N137" s="97">
        <v>77.85</v>
      </c>
      <c r="O137" s="104" t="s">
        <v>845</v>
      </c>
      <c r="P137" s="102"/>
      <c r="Q137" s="103" t="s">
        <v>225</v>
      </c>
      <c r="R137" s="94"/>
    </row>
    <row r="138" s="91" customFormat="1" ht="16" customHeight="1" spans="1:18">
      <c r="A138" s="94">
        <v>136</v>
      </c>
      <c r="B138" s="129" t="s">
        <v>846</v>
      </c>
      <c r="C138" s="129" t="s">
        <v>847</v>
      </c>
      <c r="D138" s="129" t="s">
        <v>102</v>
      </c>
      <c r="E138" s="96">
        <v>8115</v>
      </c>
      <c r="F138" s="129" t="s">
        <v>578</v>
      </c>
      <c r="G138" s="96">
        <v>4</v>
      </c>
      <c r="H138" s="96">
        <v>4</v>
      </c>
      <c r="I138" s="104" t="s">
        <v>474</v>
      </c>
      <c r="J138" s="98"/>
      <c r="K138" s="94"/>
      <c r="L138" s="94"/>
      <c r="M138" s="94"/>
      <c r="N138" s="97">
        <v>71.15</v>
      </c>
      <c r="O138" s="104" t="s">
        <v>474</v>
      </c>
      <c r="P138" s="102"/>
      <c r="Q138" s="103" t="s">
        <v>225</v>
      </c>
      <c r="R138" s="94"/>
    </row>
    <row r="139" s="2" customFormat="1" ht="16" customHeight="1" spans="1:18">
      <c r="A139" s="94">
        <v>137</v>
      </c>
      <c r="B139" s="129" t="s">
        <v>848</v>
      </c>
      <c r="C139" s="129" t="s">
        <v>849</v>
      </c>
      <c r="D139" s="129" t="s">
        <v>21</v>
      </c>
      <c r="E139" s="96">
        <v>8115</v>
      </c>
      <c r="F139" s="129" t="s">
        <v>578</v>
      </c>
      <c r="G139" s="104" t="s">
        <v>473</v>
      </c>
      <c r="H139" s="104" t="s">
        <v>473</v>
      </c>
      <c r="I139" s="104" t="s">
        <v>474</v>
      </c>
      <c r="J139" s="105"/>
      <c r="K139" s="106"/>
      <c r="L139" s="106"/>
      <c r="M139" s="106"/>
      <c r="N139" s="97">
        <v>85.9</v>
      </c>
      <c r="O139" s="104" t="s">
        <v>474</v>
      </c>
      <c r="P139" s="102"/>
      <c r="Q139" s="103" t="s">
        <v>225</v>
      </c>
      <c r="R139" s="94"/>
    </row>
    <row r="140" s="2" customFormat="1" ht="16" customHeight="1" spans="1:18">
      <c r="A140" s="94">
        <v>138</v>
      </c>
      <c r="B140" s="129" t="s">
        <v>850</v>
      </c>
      <c r="C140" s="129" t="s">
        <v>851</v>
      </c>
      <c r="D140" s="129" t="s">
        <v>21</v>
      </c>
      <c r="E140" s="96">
        <v>8115</v>
      </c>
      <c r="F140" s="129" t="s">
        <v>578</v>
      </c>
      <c r="G140" s="104" t="s">
        <v>473</v>
      </c>
      <c r="H140" s="104" t="s">
        <v>473</v>
      </c>
      <c r="I140" s="104" t="s">
        <v>474</v>
      </c>
      <c r="J140" s="105"/>
      <c r="K140" s="106"/>
      <c r="L140" s="106"/>
      <c r="M140" s="106"/>
      <c r="N140" s="97">
        <v>84.65</v>
      </c>
      <c r="O140" s="104" t="s">
        <v>474</v>
      </c>
      <c r="P140" s="102"/>
      <c r="Q140" s="103" t="s">
        <v>225</v>
      </c>
      <c r="R140" s="94"/>
    </row>
    <row r="141" s="2" customFormat="1" ht="16" customHeight="1" spans="1:18">
      <c r="A141" s="94">
        <v>139</v>
      </c>
      <c r="B141" s="129" t="s">
        <v>852</v>
      </c>
      <c r="C141" s="129" t="s">
        <v>853</v>
      </c>
      <c r="D141" s="129" t="s">
        <v>21</v>
      </c>
      <c r="E141" s="96">
        <v>8115</v>
      </c>
      <c r="F141" s="129" t="s">
        <v>578</v>
      </c>
      <c r="G141" s="104" t="s">
        <v>473</v>
      </c>
      <c r="H141" s="104" t="s">
        <v>473</v>
      </c>
      <c r="I141" s="104" t="s">
        <v>474</v>
      </c>
      <c r="J141" s="105"/>
      <c r="K141" s="106"/>
      <c r="L141" s="106"/>
      <c r="M141" s="106"/>
      <c r="N141" s="97">
        <v>79.65</v>
      </c>
      <c r="O141" s="104" t="s">
        <v>474</v>
      </c>
      <c r="P141" s="102"/>
      <c r="Q141" s="103" t="s">
        <v>225</v>
      </c>
      <c r="R141" s="94"/>
    </row>
    <row r="142" s="2" customFormat="1" ht="16" customHeight="1" spans="1:18">
      <c r="A142" s="94">
        <v>140</v>
      </c>
      <c r="B142" s="129" t="s">
        <v>854</v>
      </c>
      <c r="C142" s="129" t="s">
        <v>855</v>
      </c>
      <c r="D142" s="129" t="s">
        <v>102</v>
      </c>
      <c r="E142" s="96">
        <v>8115</v>
      </c>
      <c r="F142" s="129" t="s">
        <v>578</v>
      </c>
      <c r="G142" s="104" t="s">
        <v>473</v>
      </c>
      <c r="H142" s="104" t="s">
        <v>473</v>
      </c>
      <c r="I142" s="104" t="s">
        <v>474</v>
      </c>
      <c r="J142" s="105"/>
      <c r="K142" s="106"/>
      <c r="L142" s="106"/>
      <c r="M142" s="106"/>
      <c r="N142" s="97">
        <v>78</v>
      </c>
      <c r="O142" s="104" t="s">
        <v>474</v>
      </c>
      <c r="P142" s="102"/>
      <c r="Q142" s="103" t="s">
        <v>225</v>
      </c>
      <c r="R142" s="94"/>
    </row>
    <row r="143" s="2" customFormat="1" ht="16" customHeight="1" spans="1:18">
      <c r="A143" s="94">
        <v>141</v>
      </c>
      <c r="B143" s="129" t="s">
        <v>856</v>
      </c>
      <c r="C143" s="129" t="s">
        <v>857</v>
      </c>
      <c r="D143" s="129" t="s">
        <v>21</v>
      </c>
      <c r="E143" s="96">
        <v>8115</v>
      </c>
      <c r="F143" s="129" t="s">
        <v>578</v>
      </c>
      <c r="G143" s="104" t="s">
        <v>473</v>
      </c>
      <c r="H143" s="104" t="s">
        <v>473</v>
      </c>
      <c r="I143" s="104" t="s">
        <v>474</v>
      </c>
      <c r="J143" s="105"/>
      <c r="K143" s="106"/>
      <c r="L143" s="106"/>
      <c r="M143" s="106"/>
      <c r="N143" s="97">
        <v>77.55</v>
      </c>
      <c r="O143" s="104" t="s">
        <v>474</v>
      </c>
      <c r="P143" s="102"/>
      <c r="Q143" s="103" t="s">
        <v>225</v>
      </c>
      <c r="R143" s="94"/>
    </row>
    <row r="144" s="2" customFormat="1" ht="16" customHeight="1" spans="1:18">
      <c r="A144" s="94">
        <v>142</v>
      </c>
      <c r="B144" s="129" t="s">
        <v>858</v>
      </c>
      <c r="C144" s="129" t="s">
        <v>859</v>
      </c>
      <c r="D144" s="129" t="s">
        <v>21</v>
      </c>
      <c r="E144" s="96">
        <v>8115</v>
      </c>
      <c r="F144" s="129" t="s">
        <v>578</v>
      </c>
      <c r="G144" s="104" t="s">
        <v>473</v>
      </c>
      <c r="H144" s="104" t="s">
        <v>473</v>
      </c>
      <c r="I144" s="104" t="s">
        <v>474</v>
      </c>
      <c r="J144" s="105"/>
      <c r="K144" s="106"/>
      <c r="L144" s="106"/>
      <c r="M144" s="106"/>
      <c r="N144" s="97">
        <v>76.1</v>
      </c>
      <c r="O144" s="104" t="s">
        <v>474</v>
      </c>
      <c r="P144" s="102"/>
      <c r="Q144" s="103" t="s">
        <v>225</v>
      </c>
      <c r="R144" s="94"/>
    </row>
    <row r="145" s="2" customFormat="1" ht="16" customHeight="1" spans="1:18">
      <c r="A145" s="94">
        <v>143</v>
      </c>
      <c r="B145" s="129" t="s">
        <v>860</v>
      </c>
      <c r="C145" s="129" t="s">
        <v>861</v>
      </c>
      <c r="D145" s="129" t="s">
        <v>21</v>
      </c>
      <c r="E145" s="96">
        <v>8115</v>
      </c>
      <c r="F145" s="129" t="s">
        <v>578</v>
      </c>
      <c r="G145" s="104" t="s">
        <v>473</v>
      </c>
      <c r="H145" s="104" t="s">
        <v>473</v>
      </c>
      <c r="I145" s="104" t="s">
        <v>474</v>
      </c>
      <c r="J145" s="105"/>
      <c r="K145" s="106"/>
      <c r="L145" s="106"/>
      <c r="M145" s="106"/>
      <c r="N145" s="97">
        <v>76.05</v>
      </c>
      <c r="O145" s="104" t="s">
        <v>474</v>
      </c>
      <c r="P145" s="102"/>
      <c r="Q145" s="103" t="s">
        <v>225</v>
      </c>
      <c r="R145" s="94"/>
    </row>
    <row r="146" s="2" customFormat="1" ht="16" customHeight="1" spans="1:18">
      <c r="A146" s="94">
        <v>144</v>
      </c>
      <c r="B146" s="129" t="s">
        <v>862</v>
      </c>
      <c r="C146" s="129" t="s">
        <v>863</v>
      </c>
      <c r="D146" s="129" t="s">
        <v>21</v>
      </c>
      <c r="E146" s="96">
        <v>8115</v>
      </c>
      <c r="F146" s="129" t="s">
        <v>578</v>
      </c>
      <c r="G146" s="104" t="s">
        <v>473</v>
      </c>
      <c r="H146" s="104" t="s">
        <v>473</v>
      </c>
      <c r="I146" s="104" t="s">
        <v>474</v>
      </c>
      <c r="J146" s="105"/>
      <c r="K146" s="106"/>
      <c r="L146" s="106"/>
      <c r="M146" s="106"/>
      <c r="N146" s="97">
        <v>75.25</v>
      </c>
      <c r="O146" s="104" t="s">
        <v>474</v>
      </c>
      <c r="P146" s="102"/>
      <c r="Q146" s="103" t="s">
        <v>225</v>
      </c>
      <c r="R146" s="94"/>
    </row>
    <row r="147" s="2" customFormat="1" ht="16" customHeight="1" spans="1:18">
      <c r="A147" s="94">
        <v>145</v>
      </c>
      <c r="B147" s="129" t="s">
        <v>864</v>
      </c>
      <c r="C147" s="129" t="s">
        <v>51</v>
      </c>
      <c r="D147" s="129" t="s">
        <v>21</v>
      </c>
      <c r="E147" s="96">
        <v>8115</v>
      </c>
      <c r="F147" s="129" t="s">
        <v>578</v>
      </c>
      <c r="G147" s="104" t="s">
        <v>473</v>
      </c>
      <c r="H147" s="104" t="s">
        <v>473</v>
      </c>
      <c r="I147" s="104" t="s">
        <v>474</v>
      </c>
      <c r="J147" s="105"/>
      <c r="K147" s="106"/>
      <c r="L147" s="106"/>
      <c r="M147" s="106"/>
      <c r="N147" s="97">
        <v>74.65</v>
      </c>
      <c r="O147" s="104" t="s">
        <v>474</v>
      </c>
      <c r="P147" s="102"/>
      <c r="Q147" s="103" t="s">
        <v>225</v>
      </c>
      <c r="R147" s="94"/>
    </row>
    <row r="148" s="2" customFormat="1" ht="16" customHeight="1" spans="1:18">
      <c r="A148" s="94">
        <v>146</v>
      </c>
      <c r="B148" s="129" t="s">
        <v>865</v>
      </c>
      <c r="C148" s="129" t="s">
        <v>866</v>
      </c>
      <c r="D148" s="129" t="s">
        <v>21</v>
      </c>
      <c r="E148" s="96">
        <v>8115</v>
      </c>
      <c r="F148" s="129" t="s">
        <v>578</v>
      </c>
      <c r="G148" s="104" t="s">
        <v>473</v>
      </c>
      <c r="H148" s="104" t="s">
        <v>473</v>
      </c>
      <c r="I148" s="104" t="s">
        <v>474</v>
      </c>
      <c r="J148" s="105"/>
      <c r="K148" s="106"/>
      <c r="L148" s="106"/>
      <c r="M148" s="106"/>
      <c r="N148" s="97">
        <v>74.5</v>
      </c>
      <c r="O148" s="104" t="s">
        <v>474</v>
      </c>
      <c r="P148" s="102"/>
      <c r="Q148" s="103" t="s">
        <v>225</v>
      </c>
      <c r="R148" s="94"/>
    </row>
    <row r="149" s="2" customFormat="1" ht="16" customHeight="1" spans="1:18">
      <c r="A149" s="94">
        <v>147</v>
      </c>
      <c r="B149" s="129" t="s">
        <v>867</v>
      </c>
      <c r="C149" s="129" t="s">
        <v>868</v>
      </c>
      <c r="D149" s="129" t="s">
        <v>21</v>
      </c>
      <c r="E149" s="96">
        <v>8115</v>
      </c>
      <c r="F149" s="129" t="s">
        <v>578</v>
      </c>
      <c r="G149" s="104" t="s">
        <v>473</v>
      </c>
      <c r="H149" s="104" t="s">
        <v>473</v>
      </c>
      <c r="I149" s="104" t="s">
        <v>474</v>
      </c>
      <c r="J149" s="105"/>
      <c r="K149" s="106"/>
      <c r="L149" s="106"/>
      <c r="M149" s="106"/>
      <c r="N149" s="97">
        <v>73.5</v>
      </c>
      <c r="O149" s="104" t="s">
        <v>474</v>
      </c>
      <c r="P149" s="102"/>
      <c r="Q149" s="103" t="s">
        <v>225</v>
      </c>
      <c r="R149" s="94"/>
    </row>
    <row r="150" s="2" customFormat="1" ht="16" customHeight="1" spans="1:18">
      <c r="A150" s="94">
        <v>148</v>
      </c>
      <c r="B150" s="129" t="s">
        <v>869</v>
      </c>
      <c r="C150" s="129" t="s">
        <v>870</v>
      </c>
      <c r="D150" s="129" t="s">
        <v>21</v>
      </c>
      <c r="E150" s="96">
        <v>8115</v>
      </c>
      <c r="F150" s="129" t="s">
        <v>578</v>
      </c>
      <c r="G150" s="104" t="s">
        <v>473</v>
      </c>
      <c r="H150" s="104" t="s">
        <v>473</v>
      </c>
      <c r="I150" s="104" t="s">
        <v>474</v>
      </c>
      <c r="J150" s="105"/>
      <c r="K150" s="106"/>
      <c r="L150" s="106"/>
      <c r="M150" s="106"/>
      <c r="N150" s="97">
        <v>73.25</v>
      </c>
      <c r="O150" s="104" t="s">
        <v>474</v>
      </c>
      <c r="P150" s="102"/>
      <c r="Q150" s="103" t="s">
        <v>225</v>
      </c>
      <c r="R150" s="94"/>
    </row>
    <row r="151" s="2" customFormat="1" ht="16" customHeight="1" spans="1:18">
      <c r="A151" s="94">
        <v>149</v>
      </c>
      <c r="B151" s="129" t="s">
        <v>871</v>
      </c>
      <c r="C151" s="129" t="s">
        <v>872</v>
      </c>
      <c r="D151" s="129" t="s">
        <v>102</v>
      </c>
      <c r="E151" s="96">
        <v>8115</v>
      </c>
      <c r="F151" s="129" t="s">
        <v>578</v>
      </c>
      <c r="G151" s="104" t="s">
        <v>473</v>
      </c>
      <c r="H151" s="104" t="s">
        <v>473</v>
      </c>
      <c r="I151" s="104" t="s">
        <v>474</v>
      </c>
      <c r="J151" s="105"/>
      <c r="K151" s="106"/>
      <c r="L151" s="106"/>
      <c r="M151" s="106"/>
      <c r="N151" s="97">
        <v>73.1</v>
      </c>
      <c r="O151" s="104" t="s">
        <v>474</v>
      </c>
      <c r="P151" s="102"/>
      <c r="Q151" s="103" t="s">
        <v>225</v>
      </c>
      <c r="R151" s="94"/>
    </row>
    <row r="152" s="2" customFormat="1" ht="16" customHeight="1" spans="1:18">
      <c r="A152" s="94">
        <v>150</v>
      </c>
      <c r="B152" s="129" t="s">
        <v>873</v>
      </c>
      <c r="C152" s="129" t="s">
        <v>874</v>
      </c>
      <c r="D152" s="129" t="s">
        <v>21</v>
      </c>
      <c r="E152" s="96">
        <v>8115</v>
      </c>
      <c r="F152" s="129" t="s">
        <v>578</v>
      </c>
      <c r="G152" s="104" t="s">
        <v>473</v>
      </c>
      <c r="H152" s="104" t="s">
        <v>473</v>
      </c>
      <c r="I152" s="104" t="s">
        <v>474</v>
      </c>
      <c r="J152" s="105"/>
      <c r="K152" s="106"/>
      <c r="L152" s="106"/>
      <c r="M152" s="106"/>
      <c r="N152" s="97">
        <v>72.8</v>
      </c>
      <c r="O152" s="104" t="s">
        <v>474</v>
      </c>
      <c r="P152" s="102"/>
      <c r="Q152" s="103" t="s">
        <v>225</v>
      </c>
      <c r="R152" s="94"/>
    </row>
    <row r="153" s="2" customFormat="1" ht="16" customHeight="1" spans="1:18">
      <c r="A153" s="94">
        <v>151</v>
      </c>
      <c r="B153" s="129" t="s">
        <v>875</v>
      </c>
      <c r="C153" s="129" t="s">
        <v>876</v>
      </c>
      <c r="D153" s="129" t="s">
        <v>102</v>
      </c>
      <c r="E153" s="96">
        <v>8115</v>
      </c>
      <c r="F153" s="129" t="s">
        <v>578</v>
      </c>
      <c r="G153" s="104" t="s">
        <v>473</v>
      </c>
      <c r="H153" s="104" t="s">
        <v>473</v>
      </c>
      <c r="I153" s="104" t="s">
        <v>474</v>
      </c>
      <c r="J153" s="105"/>
      <c r="K153" s="106"/>
      <c r="L153" s="106"/>
      <c r="M153" s="106"/>
      <c r="N153" s="97">
        <v>72.55</v>
      </c>
      <c r="O153" s="104" t="s">
        <v>474</v>
      </c>
      <c r="P153" s="102"/>
      <c r="Q153" s="103" t="s">
        <v>225</v>
      </c>
      <c r="R153" s="94"/>
    </row>
    <row r="154" s="2" customFormat="1" ht="16" customHeight="1" spans="1:18">
      <c r="A154" s="94">
        <v>152</v>
      </c>
      <c r="B154" s="129" t="s">
        <v>877</v>
      </c>
      <c r="C154" s="129" t="s">
        <v>878</v>
      </c>
      <c r="D154" s="129" t="s">
        <v>21</v>
      </c>
      <c r="E154" s="96">
        <v>8115</v>
      </c>
      <c r="F154" s="129" t="s">
        <v>578</v>
      </c>
      <c r="G154" s="104" t="s">
        <v>473</v>
      </c>
      <c r="H154" s="104" t="s">
        <v>473</v>
      </c>
      <c r="I154" s="104" t="s">
        <v>474</v>
      </c>
      <c r="J154" s="105"/>
      <c r="K154" s="106"/>
      <c r="L154" s="106"/>
      <c r="M154" s="106"/>
      <c r="N154" s="97">
        <v>71.85</v>
      </c>
      <c r="O154" s="104" t="s">
        <v>474</v>
      </c>
      <c r="P154" s="102"/>
      <c r="Q154" s="103" t="s">
        <v>225</v>
      </c>
      <c r="R154" s="94"/>
    </row>
    <row r="155" s="2" customFormat="1" ht="16" customHeight="1" spans="1:18">
      <c r="A155" s="94">
        <v>153</v>
      </c>
      <c r="B155" s="129" t="s">
        <v>879</v>
      </c>
      <c r="C155" s="129" t="s">
        <v>491</v>
      </c>
      <c r="D155" s="129" t="s">
        <v>21</v>
      </c>
      <c r="E155" s="96">
        <v>8115</v>
      </c>
      <c r="F155" s="129" t="s">
        <v>578</v>
      </c>
      <c r="G155" s="104" t="s">
        <v>473</v>
      </c>
      <c r="H155" s="104" t="s">
        <v>473</v>
      </c>
      <c r="I155" s="104" t="s">
        <v>474</v>
      </c>
      <c r="J155" s="105"/>
      <c r="K155" s="106"/>
      <c r="L155" s="106"/>
      <c r="M155" s="106"/>
      <c r="N155" s="97">
        <v>71.8</v>
      </c>
      <c r="O155" s="104" t="s">
        <v>474</v>
      </c>
      <c r="P155" s="102"/>
      <c r="Q155" s="103" t="s">
        <v>225</v>
      </c>
      <c r="R155" s="94"/>
    </row>
    <row r="156" s="2" customFormat="1" ht="16" customHeight="1" spans="1:18">
      <c r="A156" s="94">
        <v>154</v>
      </c>
      <c r="B156" s="129" t="s">
        <v>880</v>
      </c>
      <c r="C156" s="129" t="s">
        <v>881</v>
      </c>
      <c r="D156" s="129" t="s">
        <v>21</v>
      </c>
      <c r="E156" s="96">
        <v>8115</v>
      </c>
      <c r="F156" s="129" t="s">
        <v>578</v>
      </c>
      <c r="G156" s="104" t="s">
        <v>473</v>
      </c>
      <c r="H156" s="104" t="s">
        <v>473</v>
      </c>
      <c r="I156" s="104" t="s">
        <v>474</v>
      </c>
      <c r="J156" s="105"/>
      <c r="K156" s="106"/>
      <c r="L156" s="106"/>
      <c r="M156" s="106"/>
      <c r="N156" s="97">
        <v>71.6</v>
      </c>
      <c r="O156" s="104" t="s">
        <v>474</v>
      </c>
      <c r="P156" s="102"/>
      <c r="Q156" s="103" t="s">
        <v>225</v>
      </c>
      <c r="R156" s="94"/>
    </row>
    <row r="157" s="2" customFormat="1" ht="16" customHeight="1" spans="1:18">
      <c r="A157" s="94">
        <v>155</v>
      </c>
      <c r="B157" s="129" t="s">
        <v>882</v>
      </c>
      <c r="C157" s="129" t="s">
        <v>883</v>
      </c>
      <c r="D157" s="129" t="s">
        <v>21</v>
      </c>
      <c r="E157" s="96">
        <v>8115</v>
      </c>
      <c r="F157" s="129" t="s">
        <v>578</v>
      </c>
      <c r="G157" s="104" t="s">
        <v>473</v>
      </c>
      <c r="H157" s="104" t="s">
        <v>473</v>
      </c>
      <c r="I157" s="104" t="s">
        <v>474</v>
      </c>
      <c r="J157" s="105"/>
      <c r="K157" s="106"/>
      <c r="L157" s="106"/>
      <c r="M157" s="106"/>
      <c r="N157" s="97">
        <v>71.1</v>
      </c>
      <c r="O157" s="104" t="s">
        <v>474</v>
      </c>
      <c r="P157" s="102"/>
      <c r="Q157" s="103" t="s">
        <v>225</v>
      </c>
      <c r="R157" s="94"/>
    </row>
    <row r="158" s="2" customFormat="1" ht="16" customHeight="1" spans="1:18">
      <c r="A158" s="94">
        <v>156</v>
      </c>
      <c r="B158" s="129" t="s">
        <v>884</v>
      </c>
      <c r="C158" s="129" t="s">
        <v>885</v>
      </c>
      <c r="D158" s="129" t="s">
        <v>102</v>
      </c>
      <c r="E158" s="96">
        <v>8115</v>
      </c>
      <c r="F158" s="129" t="s">
        <v>578</v>
      </c>
      <c r="G158" s="104" t="s">
        <v>473</v>
      </c>
      <c r="H158" s="104" t="s">
        <v>473</v>
      </c>
      <c r="I158" s="104" t="s">
        <v>474</v>
      </c>
      <c r="J158" s="105"/>
      <c r="K158" s="106"/>
      <c r="L158" s="106"/>
      <c r="M158" s="106"/>
      <c r="N158" s="97">
        <v>70.9</v>
      </c>
      <c r="O158" s="104" t="s">
        <v>474</v>
      </c>
      <c r="P158" s="102"/>
      <c r="Q158" s="103" t="s">
        <v>225</v>
      </c>
      <c r="R158" s="94"/>
    </row>
    <row r="159" s="2" customFormat="1" ht="16" customHeight="1" spans="1:18">
      <c r="A159" s="94">
        <v>157</v>
      </c>
      <c r="B159" s="129" t="s">
        <v>886</v>
      </c>
      <c r="C159" s="129" t="s">
        <v>887</v>
      </c>
      <c r="D159" s="129" t="s">
        <v>102</v>
      </c>
      <c r="E159" s="96">
        <v>8115</v>
      </c>
      <c r="F159" s="129" t="s">
        <v>578</v>
      </c>
      <c r="G159" s="104" t="s">
        <v>473</v>
      </c>
      <c r="H159" s="104" t="s">
        <v>473</v>
      </c>
      <c r="I159" s="104" t="s">
        <v>474</v>
      </c>
      <c r="J159" s="105"/>
      <c r="K159" s="106"/>
      <c r="L159" s="106"/>
      <c r="M159" s="106"/>
      <c r="N159" s="97">
        <v>70.9</v>
      </c>
      <c r="O159" s="104" t="s">
        <v>474</v>
      </c>
      <c r="P159" s="102"/>
      <c r="Q159" s="103" t="s">
        <v>225</v>
      </c>
      <c r="R159" s="94"/>
    </row>
    <row r="160" s="2" customFormat="1" ht="16" customHeight="1" spans="1:18">
      <c r="A160" s="94">
        <v>158</v>
      </c>
      <c r="B160" s="129" t="s">
        <v>888</v>
      </c>
      <c r="C160" s="129" t="s">
        <v>889</v>
      </c>
      <c r="D160" s="129" t="s">
        <v>102</v>
      </c>
      <c r="E160" s="96">
        <v>8115</v>
      </c>
      <c r="F160" s="129" t="s">
        <v>578</v>
      </c>
      <c r="G160" s="104" t="s">
        <v>473</v>
      </c>
      <c r="H160" s="104" t="s">
        <v>473</v>
      </c>
      <c r="I160" s="104" t="s">
        <v>474</v>
      </c>
      <c r="J160" s="105"/>
      <c r="K160" s="106"/>
      <c r="L160" s="106"/>
      <c r="M160" s="106"/>
      <c r="N160" s="97">
        <v>70.6</v>
      </c>
      <c r="O160" s="104" t="s">
        <v>474</v>
      </c>
      <c r="P160" s="102"/>
      <c r="Q160" s="103" t="s">
        <v>225</v>
      </c>
      <c r="R160" s="94"/>
    </row>
    <row r="161" s="2" customFormat="1" ht="16" customHeight="1" spans="1:18">
      <c r="A161" s="94">
        <v>159</v>
      </c>
      <c r="B161" s="129" t="s">
        <v>890</v>
      </c>
      <c r="C161" s="129" t="s">
        <v>891</v>
      </c>
      <c r="D161" s="129" t="s">
        <v>102</v>
      </c>
      <c r="E161" s="96">
        <v>8115</v>
      </c>
      <c r="F161" s="129" t="s">
        <v>578</v>
      </c>
      <c r="G161" s="104" t="s">
        <v>473</v>
      </c>
      <c r="H161" s="104" t="s">
        <v>473</v>
      </c>
      <c r="I161" s="104" t="s">
        <v>474</v>
      </c>
      <c r="J161" s="105"/>
      <c r="K161" s="106"/>
      <c r="L161" s="106"/>
      <c r="M161" s="106"/>
      <c r="N161" s="97">
        <v>70.6</v>
      </c>
      <c r="O161" s="104" t="s">
        <v>474</v>
      </c>
      <c r="P161" s="102"/>
      <c r="Q161" s="103" t="s">
        <v>225</v>
      </c>
      <c r="R161" s="94"/>
    </row>
    <row r="162" s="2" customFormat="1" ht="16" customHeight="1" spans="1:18">
      <c r="A162" s="94">
        <v>160</v>
      </c>
      <c r="B162" s="129" t="s">
        <v>892</v>
      </c>
      <c r="C162" s="129" t="s">
        <v>893</v>
      </c>
      <c r="D162" s="129" t="s">
        <v>21</v>
      </c>
      <c r="E162" s="96">
        <v>8115</v>
      </c>
      <c r="F162" s="129" t="s">
        <v>578</v>
      </c>
      <c r="G162" s="104" t="s">
        <v>473</v>
      </c>
      <c r="H162" s="104" t="s">
        <v>473</v>
      </c>
      <c r="I162" s="104" t="s">
        <v>474</v>
      </c>
      <c r="J162" s="105"/>
      <c r="K162" s="106"/>
      <c r="L162" s="106"/>
      <c r="M162" s="106"/>
      <c r="N162" s="97">
        <v>70.55</v>
      </c>
      <c r="O162" s="104" t="s">
        <v>474</v>
      </c>
      <c r="P162" s="102"/>
      <c r="Q162" s="103" t="s">
        <v>225</v>
      </c>
      <c r="R162" s="94"/>
    </row>
    <row r="163" s="2" customFormat="1" ht="16" customHeight="1" spans="1:18">
      <c r="A163" s="94">
        <v>161</v>
      </c>
      <c r="B163" s="129" t="s">
        <v>894</v>
      </c>
      <c r="C163" s="129" t="s">
        <v>895</v>
      </c>
      <c r="D163" s="129" t="s">
        <v>21</v>
      </c>
      <c r="E163" s="96">
        <v>8115</v>
      </c>
      <c r="F163" s="129" t="s">
        <v>578</v>
      </c>
      <c r="G163" s="104" t="s">
        <v>473</v>
      </c>
      <c r="H163" s="104" t="s">
        <v>473</v>
      </c>
      <c r="I163" s="104" t="s">
        <v>474</v>
      </c>
      <c r="J163" s="105"/>
      <c r="K163" s="106"/>
      <c r="L163" s="106"/>
      <c r="M163" s="106"/>
      <c r="N163" s="97">
        <v>70.35</v>
      </c>
      <c r="O163" s="104" t="s">
        <v>474</v>
      </c>
      <c r="P163" s="102"/>
      <c r="Q163" s="103" t="s">
        <v>225</v>
      </c>
      <c r="R163" s="94"/>
    </row>
    <row r="164" s="2" customFormat="1" ht="16" customHeight="1" spans="1:18">
      <c r="A164" s="94">
        <v>162</v>
      </c>
      <c r="B164" s="129" t="s">
        <v>896</v>
      </c>
      <c r="C164" s="129" t="s">
        <v>878</v>
      </c>
      <c r="D164" s="129" t="s">
        <v>21</v>
      </c>
      <c r="E164" s="96">
        <v>8115</v>
      </c>
      <c r="F164" s="129" t="s">
        <v>578</v>
      </c>
      <c r="G164" s="104" t="s">
        <v>473</v>
      </c>
      <c r="H164" s="104" t="s">
        <v>473</v>
      </c>
      <c r="I164" s="104" t="s">
        <v>474</v>
      </c>
      <c r="J164" s="105"/>
      <c r="K164" s="106"/>
      <c r="L164" s="106"/>
      <c r="M164" s="106"/>
      <c r="N164" s="97">
        <v>70.2</v>
      </c>
      <c r="O164" s="104" t="s">
        <v>474</v>
      </c>
      <c r="P164" s="102"/>
      <c r="Q164" s="103" t="s">
        <v>225</v>
      </c>
      <c r="R164" s="94"/>
    </row>
    <row r="165" s="2" customFormat="1" ht="16" customHeight="1" spans="1:18">
      <c r="A165" s="94">
        <v>163</v>
      </c>
      <c r="B165" s="129" t="s">
        <v>897</v>
      </c>
      <c r="C165" s="129" t="s">
        <v>898</v>
      </c>
      <c r="D165" s="129" t="s">
        <v>21</v>
      </c>
      <c r="E165" s="96">
        <v>8115</v>
      </c>
      <c r="F165" s="129" t="s">
        <v>578</v>
      </c>
      <c r="G165" s="104" t="s">
        <v>473</v>
      </c>
      <c r="H165" s="104" t="s">
        <v>473</v>
      </c>
      <c r="I165" s="104" t="s">
        <v>474</v>
      </c>
      <c r="J165" s="105"/>
      <c r="K165" s="106"/>
      <c r="L165" s="106"/>
      <c r="M165" s="106"/>
      <c r="N165" s="97">
        <v>70.15</v>
      </c>
      <c r="O165" s="104" t="s">
        <v>474</v>
      </c>
      <c r="P165" s="102"/>
      <c r="Q165" s="103" t="s">
        <v>225</v>
      </c>
      <c r="R165" s="94"/>
    </row>
    <row r="166" s="2" customFormat="1" ht="16" customHeight="1" spans="1:18">
      <c r="A166" s="94">
        <v>164</v>
      </c>
      <c r="B166" s="129" t="s">
        <v>899</v>
      </c>
      <c r="C166" s="129" t="s">
        <v>900</v>
      </c>
      <c r="D166" s="129" t="s">
        <v>102</v>
      </c>
      <c r="E166" s="96">
        <v>8115</v>
      </c>
      <c r="F166" s="129" t="s">
        <v>578</v>
      </c>
      <c r="G166" s="104" t="s">
        <v>473</v>
      </c>
      <c r="H166" s="104" t="s">
        <v>473</v>
      </c>
      <c r="I166" s="104" t="s">
        <v>474</v>
      </c>
      <c r="J166" s="105"/>
      <c r="K166" s="106"/>
      <c r="L166" s="106"/>
      <c r="M166" s="106"/>
      <c r="N166" s="97">
        <v>70.1</v>
      </c>
      <c r="O166" s="104" t="s">
        <v>474</v>
      </c>
      <c r="P166" s="102"/>
      <c r="Q166" s="103" t="s">
        <v>225</v>
      </c>
      <c r="R166" s="94"/>
    </row>
    <row r="167" s="2" customFormat="1" ht="16" customHeight="1" spans="1:18">
      <c r="A167" s="94">
        <v>165</v>
      </c>
      <c r="B167" s="129" t="s">
        <v>901</v>
      </c>
      <c r="C167" s="129" t="s">
        <v>902</v>
      </c>
      <c r="D167" s="129" t="s">
        <v>21</v>
      </c>
      <c r="E167" s="96">
        <v>8115</v>
      </c>
      <c r="F167" s="129" t="s">
        <v>578</v>
      </c>
      <c r="G167" s="104" t="s">
        <v>473</v>
      </c>
      <c r="H167" s="104" t="s">
        <v>473</v>
      </c>
      <c r="I167" s="104" t="s">
        <v>474</v>
      </c>
      <c r="J167" s="105"/>
      <c r="K167" s="106"/>
      <c r="L167" s="106"/>
      <c r="M167" s="106"/>
      <c r="N167" s="97">
        <v>70</v>
      </c>
      <c r="O167" s="104" t="s">
        <v>474</v>
      </c>
      <c r="P167" s="102"/>
      <c r="Q167" s="103" t="s">
        <v>225</v>
      </c>
      <c r="R167" s="94"/>
    </row>
    <row r="168" s="2" customFormat="1" ht="16" customHeight="1" spans="1:18">
      <c r="A168" s="94">
        <v>166</v>
      </c>
      <c r="B168" s="129" t="s">
        <v>903</v>
      </c>
      <c r="C168" s="129" t="s">
        <v>904</v>
      </c>
      <c r="D168" s="129" t="s">
        <v>102</v>
      </c>
      <c r="E168" s="96">
        <v>8115</v>
      </c>
      <c r="F168" s="129" t="s">
        <v>578</v>
      </c>
      <c r="G168" s="104" t="s">
        <v>473</v>
      </c>
      <c r="H168" s="104" t="s">
        <v>473</v>
      </c>
      <c r="I168" s="104" t="s">
        <v>474</v>
      </c>
      <c r="J168" s="105"/>
      <c r="K168" s="106"/>
      <c r="L168" s="106"/>
      <c r="M168" s="106"/>
      <c r="N168" s="97">
        <v>69.95</v>
      </c>
      <c r="O168" s="104" t="s">
        <v>474</v>
      </c>
      <c r="P168" s="102"/>
      <c r="Q168" s="103" t="s">
        <v>225</v>
      </c>
      <c r="R168" s="94"/>
    </row>
    <row r="169" s="2" customFormat="1" ht="16" customHeight="1" spans="1:18">
      <c r="A169" s="94">
        <v>167</v>
      </c>
      <c r="B169" s="129" t="s">
        <v>905</v>
      </c>
      <c r="C169" s="129" t="s">
        <v>906</v>
      </c>
      <c r="D169" s="129" t="s">
        <v>21</v>
      </c>
      <c r="E169" s="96">
        <v>8115</v>
      </c>
      <c r="F169" s="129" t="s">
        <v>578</v>
      </c>
      <c r="G169" s="104" t="s">
        <v>473</v>
      </c>
      <c r="H169" s="104" t="s">
        <v>473</v>
      </c>
      <c r="I169" s="104" t="s">
        <v>474</v>
      </c>
      <c r="J169" s="105"/>
      <c r="K169" s="106"/>
      <c r="L169" s="106"/>
      <c r="M169" s="106"/>
      <c r="N169" s="97">
        <v>69.95</v>
      </c>
      <c r="O169" s="104" t="s">
        <v>474</v>
      </c>
      <c r="P169" s="102"/>
      <c r="Q169" s="103" t="s">
        <v>225</v>
      </c>
      <c r="R169" s="94"/>
    </row>
    <row r="170" s="2" customFormat="1" ht="16" customHeight="1" spans="1:18">
      <c r="A170" s="94">
        <v>168</v>
      </c>
      <c r="B170" s="129" t="s">
        <v>907</v>
      </c>
      <c r="C170" s="129" t="s">
        <v>908</v>
      </c>
      <c r="D170" s="129" t="s">
        <v>102</v>
      </c>
      <c r="E170" s="96">
        <v>8115</v>
      </c>
      <c r="F170" s="129" t="s">
        <v>578</v>
      </c>
      <c r="G170" s="104" t="s">
        <v>473</v>
      </c>
      <c r="H170" s="104" t="s">
        <v>473</v>
      </c>
      <c r="I170" s="104" t="s">
        <v>474</v>
      </c>
      <c r="J170" s="105"/>
      <c r="K170" s="106"/>
      <c r="L170" s="106"/>
      <c r="M170" s="106"/>
      <c r="N170" s="97">
        <v>69.9</v>
      </c>
      <c r="O170" s="104" t="s">
        <v>474</v>
      </c>
      <c r="P170" s="102"/>
      <c r="Q170" s="103" t="s">
        <v>225</v>
      </c>
      <c r="R170" s="94"/>
    </row>
    <row r="171" s="2" customFormat="1" ht="16" customHeight="1" spans="1:18">
      <c r="A171" s="94">
        <v>169</v>
      </c>
      <c r="B171" s="129" t="s">
        <v>909</v>
      </c>
      <c r="C171" s="129" t="s">
        <v>910</v>
      </c>
      <c r="D171" s="129" t="s">
        <v>21</v>
      </c>
      <c r="E171" s="96">
        <v>8115</v>
      </c>
      <c r="F171" s="129" t="s">
        <v>578</v>
      </c>
      <c r="G171" s="104" t="s">
        <v>473</v>
      </c>
      <c r="H171" s="104" t="s">
        <v>473</v>
      </c>
      <c r="I171" s="104" t="s">
        <v>474</v>
      </c>
      <c r="J171" s="105"/>
      <c r="K171" s="106"/>
      <c r="L171" s="106"/>
      <c r="M171" s="106"/>
      <c r="N171" s="97">
        <v>69.85</v>
      </c>
      <c r="O171" s="104" t="s">
        <v>474</v>
      </c>
      <c r="P171" s="102"/>
      <c r="Q171" s="103" t="s">
        <v>225</v>
      </c>
      <c r="R171" s="94"/>
    </row>
    <row r="172" s="2" customFormat="1" ht="16" customHeight="1" spans="1:18">
      <c r="A172" s="94">
        <v>170</v>
      </c>
      <c r="B172" s="129" t="s">
        <v>911</v>
      </c>
      <c r="C172" s="129" t="s">
        <v>912</v>
      </c>
      <c r="D172" s="129" t="s">
        <v>21</v>
      </c>
      <c r="E172" s="96">
        <v>8115</v>
      </c>
      <c r="F172" s="129" t="s">
        <v>578</v>
      </c>
      <c r="G172" s="104" t="s">
        <v>473</v>
      </c>
      <c r="H172" s="104" t="s">
        <v>473</v>
      </c>
      <c r="I172" s="104" t="s">
        <v>474</v>
      </c>
      <c r="J172" s="105"/>
      <c r="K172" s="106"/>
      <c r="L172" s="106"/>
      <c r="M172" s="106"/>
      <c r="N172" s="97">
        <v>69</v>
      </c>
      <c r="O172" s="104" t="s">
        <v>474</v>
      </c>
      <c r="P172" s="102"/>
      <c r="Q172" s="103" t="s">
        <v>225</v>
      </c>
      <c r="R172" s="94"/>
    </row>
    <row r="173" s="2" customFormat="1" ht="16" customHeight="1" spans="1:18">
      <c r="A173" s="94">
        <v>171</v>
      </c>
      <c r="B173" s="129" t="s">
        <v>913</v>
      </c>
      <c r="C173" s="129" t="s">
        <v>914</v>
      </c>
      <c r="D173" s="129" t="s">
        <v>21</v>
      </c>
      <c r="E173" s="96">
        <v>8115</v>
      </c>
      <c r="F173" s="129" t="s">
        <v>578</v>
      </c>
      <c r="G173" s="104" t="s">
        <v>473</v>
      </c>
      <c r="H173" s="104" t="s">
        <v>473</v>
      </c>
      <c r="I173" s="104" t="s">
        <v>474</v>
      </c>
      <c r="J173" s="105"/>
      <c r="K173" s="106"/>
      <c r="L173" s="106"/>
      <c r="M173" s="106"/>
      <c r="N173" s="97">
        <v>68.95</v>
      </c>
      <c r="O173" s="104" t="s">
        <v>474</v>
      </c>
      <c r="P173" s="102"/>
      <c r="Q173" s="103" t="s">
        <v>225</v>
      </c>
      <c r="R173" s="94"/>
    </row>
    <row r="174" s="2" customFormat="1" ht="16" customHeight="1" spans="1:18">
      <c r="A174" s="94">
        <v>172</v>
      </c>
      <c r="B174" s="129" t="s">
        <v>915</v>
      </c>
      <c r="C174" s="129" t="s">
        <v>916</v>
      </c>
      <c r="D174" s="129" t="s">
        <v>21</v>
      </c>
      <c r="E174" s="96">
        <v>8115</v>
      </c>
      <c r="F174" s="129" t="s">
        <v>578</v>
      </c>
      <c r="G174" s="104" t="s">
        <v>473</v>
      </c>
      <c r="H174" s="104" t="s">
        <v>473</v>
      </c>
      <c r="I174" s="104" t="s">
        <v>474</v>
      </c>
      <c r="J174" s="105"/>
      <c r="K174" s="106"/>
      <c r="L174" s="106"/>
      <c r="M174" s="106"/>
      <c r="N174" s="97">
        <v>68.55</v>
      </c>
      <c r="O174" s="104" t="s">
        <v>474</v>
      </c>
      <c r="P174" s="102"/>
      <c r="Q174" s="103" t="s">
        <v>225</v>
      </c>
      <c r="R174" s="94"/>
    </row>
    <row r="175" s="2" customFormat="1" ht="16" customHeight="1" spans="1:18">
      <c r="A175" s="94">
        <v>173</v>
      </c>
      <c r="B175" s="129" t="s">
        <v>917</v>
      </c>
      <c r="C175" s="129" t="s">
        <v>918</v>
      </c>
      <c r="D175" s="129" t="s">
        <v>21</v>
      </c>
      <c r="E175" s="96">
        <v>8115</v>
      </c>
      <c r="F175" s="129" t="s">
        <v>578</v>
      </c>
      <c r="G175" s="104" t="s">
        <v>473</v>
      </c>
      <c r="H175" s="104" t="s">
        <v>473</v>
      </c>
      <c r="I175" s="104" t="s">
        <v>474</v>
      </c>
      <c r="J175" s="105"/>
      <c r="K175" s="106"/>
      <c r="L175" s="106"/>
      <c r="M175" s="106"/>
      <c r="N175" s="97">
        <v>68.3</v>
      </c>
      <c r="O175" s="104" t="s">
        <v>474</v>
      </c>
      <c r="P175" s="102"/>
      <c r="Q175" s="103" t="s">
        <v>225</v>
      </c>
      <c r="R175" s="94"/>
    </row>
    <row r="176" s="2" customFormat="1" ht="16" customHeight="1" spans="1:18">
      <c r="A176" s="94">
        <v>174</v>
      </c>
      <c r="B176" s="129" t="s">
        <v>919</v>
      </c>
      <c r="C176" s="129" t="s">
        <v>920</v>
      </c>
      <c r="D176" s="129" t="s">
        <v>102</v>
      </c>
      <c r="E176" s="96">
        <v>8115</v>
      </c>
      <c r="F176" s="129" t="s">
        <v>578</v>
      </c>
      <c r="G176" s="104" t="s">
        <v>473</v>
      </c>
      <c r="H176" s="104" t="s">
        <v>473</v>
      </c>
      <c r="I176" s="104" t="s">
        <v>474</v>
      </c>
      <c r="J176" s="105"/>
      <c r="K176" s="106"/>
      <c r="L176" s="106"/>
      <c r="M176" s="106"/>
      <c r="N176" s="97">
        <v>67.75</v>
      </c>
      <c r="O176" s="104" t="s">
        <v>474</v>
      </c>
      <c r="P176" s="102"/>
      <c r="Q176" s="103" t="s">
        <v>225</v>
      </c>
      <c r="R176" s="94"/>
    </row>
    <row r="177" s="2" customFormat="1" ht="16" customHeight="1" spans="1:18">
      <c r="A177" s="94">
        <v>175</v>
      </c>
      <c r="B177" s="129" t="s">
        <v>921</v>
      </c>
      <c r="C177" s="129" t="s">
        <v>922</v>
      </c>
      <c r="D177" s="129" t="s">
        <v>21</v>
      </c>
      <c r="E177" s="96">
        <v>8115</v>
      </c>
      <c r="F177" s="129" t="s">
        <v>578</v>
      </c>
      <c r="G177" s="104" t="s">
        <v>473</v>
      </c>
      <c r="H177" s="104" t="s">
        <v>473</v>
      </c>
      <c r="I177" s="104" t="s">
        <v>474</v>
      </c>
      <c r="J177" s="105"/>
      <c r="K177" s="106"/>
      <c r="L177" s="106"/>
      <c r="M177" s="106"/>
      <c r="N177" s="97">
        <v>67.55</v>
      </c>
      <c r="O177" s="104" t="s">
        <v>474</v>
      </c>
      <c r="P177" s="102"/>
      <c r="Q177" s="103" t="s">
        <v>225</v>
      </c>
      <c r="R177" s="94"/>
    </row>
    <row r="178" s="2" customFormat="1" ht="16" customHeight="1" spans="1:18">
      <c r="A178" s="94">
        <v>176</v>
      </c>
      <c r="B178" s="129" t="s">
        <v>923</v>
      </c>
      <c r="C178" s="129" t="s">
        <v>924</v>
      </c>
      <c r="D178" s="129" t="s">
        <v>21</v>
      </c>
      <c r="E178" s="96">
        <v>8115</v>
      </c>
      <c r="F178" s="129" t="s">
        <v>578</v>
      </c>
      <c r="G178" s="104" t="s">
        <v>473</v>
      </c>
      <c r="H178" s="104" t="s">
        <v>473</v>
      </c>
      <c r="I178" s="104" t="s">
        <v>474</v>
      </c>
      <c r="J178" s="105"/>
      <c r="K178" s="106"/>
      <c r="L178" s="106"/>
      <c r="M178" s="106"/>
      <c r="N178" s="97">
        <v>67.55</v>
      </c>
      <c r="O178" s="104" t="s">
        <v>474</v>
      </c>
      <c r="P178" s="102"/>
      <c r="Q178" s="103" t="s">
        <v>225</v>
      </c>
      <c r="R178" s="94"/>
    </row>
    <row r="179" s="2" customFormat="1" ht="16" customHeight="1" spans="1:18">
      <c r="A179" s="94">
        <v>177</v>
      </c>
      <c r="B179" s="129" t="s">
        <v>925</v>
      </c>
      <c r="C179" s="129" t="s">
        <v>926</v>
      </c>
      <c r="D179" s="129" t="s">
        <v>21</v>
      </c>
      <c r="E179" s="96">
        <v>8115</v>
      </c>
      <c r="F179" s="129" t="s">
        <v>578</v>
      </c>
      <c r="G179" s="104" t="s">
        <v>473</v>
      </c>
      <c r="H179" s="104" t="s">
        <v>473</v>
      </c>
      <c r="I179" s="104" t="s">
        <v>474</v>
      </c>
      <c r="J179" s="105"/>
      <c r="K179" s="106"/>
      <c r="L179" s="106"/>
      <c r="M179" s="106"/>
      <c r="N179" s="97">
        <v>67.3</v>
      </c>
      <c r="O179" s="104" t="s">
        <v>474</v>
      </c>
      <c r="P179" s="102"/>
      <c r="Q179" s="103" t="s">
        <v>225</v>
      </c>
      <c r="R179" s="94"/>
    </row>
    <row r="180" s="2" customFormat="1" ht="16" customHeight="1" spans="1:18">
      <c r="A180" s="94">
        <v>178</v>
      </c>
      <c r="B180" s="129" t="s">
        <v>927</v>
      </c>
      <c r="C180" s="129" t="s">
        <v>928</v>
      </c>
      <c r="D180" s="129" t="s">
        <v>102</v>
      </c>
      <c r="E180" s="96">
        <v>8115</v>
      </c>
      <c r="F180" s="129" t="s">
        <v>578</v>
      </c>
      <c r="G180" s="104" t="s">
        <v>473</v>
      </c>
      <c r="H180" s="104" t="s">
        <v>473</v>
      </c>
      <c r="I180" s="104" t="s">
        <v>474</v>
      </c>
      <c r="J180" s="105"/>
      <c r="K180" s="106"/>
      <c r="L180" s="106"/>
      <c r="M180" s="106"/>
      <c r="N180" s="97">
        <v>67.3</v>
      </c>
      <c r="O180" s="104" t="s">
        <v>474</v>
      </c>
      <c r="P180" s="102"/>
      <c r="Q180" s="103" t="s">
        <v>225</v>
      </c>
      <c r="R180" s="94"/>
    </row>
    <row r="181" s="2" customFormat="1" ht="16" customHeight="1" spans="1:18">
      <c r="A181" s="94">
        <v>179</v>
      </c>
      <c r="B181" s="129" t="s">
        <v>929</v>
      </c>
      <c r="C181" s="129" t="s">
        <v>930</v>
      </c>
      <c r="D181" s="129" t="s">
        <v>102</v>
      </c>
      <c r="E181" s="96">
        <v>8115</v>
      </c>
      <c r="F181" s="129" t="s">
        <v>578</v>
      </c>
      <c r="G181" s="104" t="s">
        <v>473</v>
      </c>
      <c r="H181" s="104" t="s">
        <v>473</v>
      </c>
      <c r="I181" s="104" t="s">
        <v>474</v>
      </c>
      <c r="J181" s="105"/>
      <c r="K181" s="106"/>
      <c r="L181" s="106"/>
      <c r="M181" s="106"/>
      <c r="N181" s="97">
        <v>67.05</v>
      </c>
      <c r="O181" s="104" t="s">
        <v>474</v>
      </c>
      <c r="P181" s="102"/>
      <c r="Q181" s="103" t="s">
        <v>225</v>
      </c>
      <c r="R181" s="94"/>
    </row>
    <row r="182" s="2" customFormat="1" ht="16" customHeight="1" spans="1:18">
      <c r="A182" s="94">
        <v>180</v>
      </c>
      <c r="B182" s="129" t="s">
        <v>931</v>
      </c>
      <c r="C182" s="129" t="s">
        <v>932</v>
      </c>
      <c r="D182" s="129" t="s">
        <v>21</v>
      </c>
      <c r="E182" s="96">
        <v>8115</v>
      </c>
      <c r="F182" s="129" t="s">
        <v>578</v>
      </c>
      <c r="G182" s="104" t="s">
        <v>473</v>
      </c>
      <c r="H182" s="104" t="s">
        <v>473</v>
      </c>
      <c r="I182" s="104" t="s">
        <v>474</v>
      </c>
      <c r="J182" s="105"/>
      <c r="K182" s="106"/>
      <c r="L182" s="106"/>
      <c r="M182" s="106"/>
      <c r="N182" s="97">
        <v>66.8</v>
      </c>
      <c r="O182" s="104" t="s">
        <v>474</v>
      </c>
      <c r="P182" s="102"/>
      <c r="Q182" s="103" t="s">
        <v>225</v>
      </c>
      <c r="R182" s="94"/>
    </row>
    <row r="183" s="2" customFormat="1" spans="7:18">
      <c r="G183" s="71"/>
      <c r="H183" s="71"/>
      <c r="J183" s="72"/>
      <c r="K183" s="73"/>
      <c r="L183" s="73"/>
      <c r="M183" s="73"/>
      <c r="N183" s="74"/>
      <c r="P183" s="75"/>
      <c r="Q183" s="73"/>
      <c r="R183" s="73"/>
    </row>
    <row r="184" s="2" customFormat="1" spans="7:18">
      <c r="G184" s="71"/>
      <c r="H184" s="71"/>
      <c r="J184" s="72"/>
      <c r="K184" s="73"/>
      <c r="L184" s="73"/>
      <c r="M184" s="73"/>
      <c r="N184" s="74"/>
      <c r="P184" s="75"/>
      <c r="Q184" s="73"/>
      <c r="R184" s="73"/>
    </row>
    <row r="185" s="2" customFormat="1" spans="7:18">
      <c r="G185" s="71"/>
      <c r="H185" s="71"/>
      <c r="J185" s="72"/>
      <c r="K185" s="73"/>
      <c r="L185" s="73"/>
      <c r="M185" s="73"/>
      <c r="N185" s="74"/>
      <c r="P185" s="75"/>
      <c r="Q185" s="73"/>
      <c r="R185" s="73"/>
    </row>
    <row r="186" s="2" customFormat="1" spans="7:18">
      <c r="G186" s="71"/>
      <c r="H186" s="71"/>
      <c r="J186" s="72"/>
      <c r="K186" s="73"/>
      <c r="L186" s="73"/>
      <c r="M186" s="73"/>
      <c r="N186" s="74"/>
      <c r="P186" s="75"/>
      <c r="Q186" s="73"/>
      <c r="R186" s="73"/>
    </row>
    <row r="187" s="2" customFormat="1" spans="7:18">
      <c r="G187" s="71"/>
      <c r="H187" s="71"/>
      <c r="J187" s="72"/>
      <c r="K187" s="73"/>
      <c r="L187" s="73"/>
      <c r="M187" s="73"/>
      <c r="N187" s="74"/>
      <c r="P187" s="75"/>
      <c r="Q187" s="73"/>
      <c r="R187" s="73"/>
    </row>
    <row r="188" s="2" customFormat="1" spans="7:18">
      <c r="G188" s="71"/>
      <c r="H188" s="71"/>
      <c r="J188" s="72"/>
      <c r="K188" s="73"/>
      <c r="L188" s="73"/>
      <c r="M188" s="73"/>
      <c r="N188" s="74"/>
      <c r="P188" s="75"/>
      <c r="Q188" s="73"/>
      <c r="R188" s="73"/>
    </row>
    <row r="189" s="2" customFormat="1" spans="7:18">
      <c r="G189" s="71"/>
      <c r="H189" s="71"/>
      <c r="J189" s="72"/>
      <c r="K189" s="73"/>
      <c r="L189" s="73"/>
      <c r="M189" s="73"/>
      <c r="N189" s="74"/>
      <c r="P189" s="75"/>
      <c r="Q189" s="73"/>
      <c r="R189" s="73"/>
    </row>
    <row r="190" s="2" customFormat="1" spans="7:18">
      <c r="G190" s="71"/>
      <c r="H190" s="71"/>
      <c r="J190" s="72"/>
      <c r="K190" s="73"/>
      <c r="L190" s="73"/>
      <c r="M190" s="73"/>
      <c r="N190" s="74"/>
      <c r="P190" s="75"/>
      <c r="Q190" s="73"/>
      <c r="R190" s="73"/>
    </row>
    <row r="191" s="2" customFormat="1" spans="7:18">
      <c r="G191" s="71"/>
      <c r="H191" s="71"/>
      <c r="J191" s="72"/>
      <c r="K191" s="73"/>
      <c r="L191" s="73"/>
      <c r="M191" s="73"/>
      <c r="N191" s="74"/>
      <c r="P191" s="75"/>
      <c r="Q191" s="73"/>
      <c r="R191" s="73"/>
    </row>
    <row r="192" s="2" customFormat="1" spans="7:18">
      <c r="G192" s="71"/>
      <c r="H192" s="71"/>
      <c r="J192" s="72"/>
      <c r="K192" s="73"/>
      <c r="L192" s="73"/>
      <c r="M192" s="73"/>
      <c r="N192" s="74"/>
      <c r="P192" s="75"/>
      <c r="Q192" s="73"/>
      <c r="R192" s="73"/>
    </row>
    <row r="193" s="2" customFormat="1" spans="7:18">
      <c r="G193" s="71"/>
      <c r="H193" s="71"/>
      <c r="J193" s="72"/>
      <c r="K193" s="73"/>
      <c r="L193" s="73"/>
      <c r="M193" s="73"/>
      <c r="N193" s="74"/>
      <c r="P193" s="75"/>
      <c r="Q193" s="73"/>
      <c r="R193" s="73"/>
    </row>
    <row r="194" s="2" customFormat="1" spans="7:18">
      <c r="G194" s="71"/>
      <c r="H194" s="71"/>
      <c r="J194" s="72"/>
      <c r="K194" s="73"/>
      <c r="L194" s="73"/>
      <c r="M194" s="73"/>
      <c r="N194" s="74"/>
      <c r="P194" s="75"/>
      <c r="Q194" s="73"/>
      <c r="R194" s="73"/>
    </row>
    <row r="195" s="2" customFormat="1" spans="7:18">
      <c r="G195" s="71"/>
      <c r="H195" s="71"/>
      <c r="J195" s="72"/>
      <c r="K195" s="73"/>
      <c r="L195" s="73"/>
      <c r="M195" s="73"/>
      <c r="N195" s="74"/>
      <c r="P195" s="75"/>
      <c r="Q195" s="73"/>
      <c r="R195" s="73"/>
    </row>
    <row r="196" s="2" customFormat="1" spans="7:18">
      <c r="G196" s="71"/>
      <c r="H196" s="71"/>
      <c r="J196" s="72"/>
      <c r="K196" s="73"/>
      <c r="L196" s="73"/>
      <c r="M196" s="73"/>
      <c r="N196" s="74"/>
      <c r="P196" s="75"/>
      <c r="Q196" s="73"/>
      <c r="R196" s="73"/>
    </row>
    <row r="197" s="2" customFormat="1" spans="7:18">
      <c r="G197" s="71"/>
      <c r="H197" s="71"/>
      <c r="J197" s="72"/>
      <c r="K197" s="73"/>
      <c r="L197" s="73"/>
      <c r="M197" s="73"/>
      <c r="N197" s="74"/>
      <c r="P197" s="75"/>
      <c r="Q197" s="73"/>
      <c r="R197" s="73"/>
    </row>
    <row r="198" s="2" customFormat="1" spans="7:18">
      <c r="G198" s="71"/>
      <c r="H198" s="71"/>
      <c r="J198" s="72"/>
      <c r="K198" s="73"/>
      <c r="L198" s="73"/>
      <c r="M198" s="73"/>
      <c r="N198" s="74"/>
      <c r="P198" s="75"/>
      <c r="Q198" s="73"/>
      <c r="R198" s="73"/>
    </row>
    <row r="199" s="2" customFormat="1" spans="7:18">
      <c r="G199" s="71"/>
      <c r="H199" s="71"/>
      <c r="J199" s="72"/>
      <c r="K199" s="73"/>
      <c r="L199" s="73"/>
      <c r="M199" s="73"/>
      <c r="N199" s="74"/>
      <c r="P199" s="75"/>
      <c r="Q199" s="73"/>
      <c r="R199" s="73"/>
    </row>
    <row r="200" s="2" customFormat="1" spans="7:18">
      <c r="G200" s="71"/>
      <c r="H200" s="71"/>
      <c r="J200" s="72"/>
      <c r="K200" s="73"/>
      <c r="L200" s="73"/>
      <c r="M200" s="73"/>
      <c r="N200" s="74"/>
      <c r="P200" s="75"/>
      <c r="Q200" s="73"/>
      <c r="R200" s="73"/>
    </row>
    <row r="201" s="2" customFormat="1" spans="7:18">
      <c r="G201" s="71"/>
      <c r="H201" s="71"/>
      <c r="J201" s="72"/>
      <c r="K201" s="73"/>
      <c r="L201" s="73"/>
      <c r="M201" s="73"/>
      <c r="N201" s="74"/>
      <c r="P201" s="75"/>
      <c r="Q201" s="73"/>
      <c r="R201" s="73"/>
    </row>
    <row r="202" s="2" customFormat="1" spans="7:18">
      <c r="G202" s="71"/>
      <c r="H202" s="71"/>
      <c r="J202" s="72"/>
      <c r="K202" s="73"/>
      <c r="L202" s="73"/>
      <c r="M202" s="73"/>
      <c r="N202" s="74"/>
      <c r="P202" s="75"/>
      <c r="Q202" s="73"/>
      <c r="R202" s="73"/>
    </row>
    <row r="203" s="2" customFormat="1" spans="7:18">
      <c r="G203" s="71"/>
      <c r="H203" s="71"/>
      <c r="J203" s="72"/>
      <c r="K203" s="73"/>
      <c r="L203" s="73"/>
      <c r="M203" s="73"/>
      <c r="N203" s="74"/>
      <c r="P203" s="75"/>
      <c r="Q203" s="73"/>
      <c r="R203" s="73"/>
    </row>
    <row r="204" s="2" customFormat="1" spans="7:18">
      <c r="G204" s="71"/>
      <c r="H204" s="71"/>
      <c r="J204" s="72"/>
      <c r="K204" s="73"/>
      <c r="L204" s="73"/>
      <c r="M204" s="73"/>
      <c r="N204" s="74"/>
      <c r="P204" s="75"/>
      <c r="Q204" s="73"/>
      <c r="R204" s="73"/>
    </row>
    <row r="205" s="2" customFormat="1" spans="7:18">
      <c r="G205" s="71"/>
      <c r="H205" s="71"/>
      <c r="J205" s="72"/>
      <c r="K205" s="73"/>
      <c r="L205" s="73"/>
      <c r="M205" s="73"/>
      <c r="N205" s="74"/>
      <c r="P205" s="75"/>
      <c r="Q205" s="73"/>
      <c r="R205" s="73"/>
    </row>
    <row r="206" s="2" customFormat="1" spans="7:18">
      <c r="G206" s="71"/>
      <c r="H206" s="71"/>
      <c r="J206" s="72"/>
      <c r="K206" s="73"/>
      <c r="L206" s="73"/>
      <c r="M206" s="73"/>
      <c r="N206" s="74"/>
      <c r="P206" s="75"/>
      <c r="Q206" s="73"/>
      <c r="R206" s="73"/>
    </row>
    <row r="207" s="2" customFormat="1" spans="7:18">
      <c r="G207" s="71"/>
      <c r="H207" s="71"/>
      <c r="J207" s="72"/>
      <c r="K207" s="73"/>
      <c r="L207" s="73"/>
      <c r="M207" s="73"/>
      <c r="N207" s="74"/>
      <c r="P207" s="75"/>
      <c r="Q207" s="73"/>
      <c r="R207" s="73"/>
    </row>
    <row r="208" s="2" customFormat="1" spans="7:18">
      <c r="G208" s="71"/>
      <c r="H208" s="71"/>
      <c r="J208" s="72"/>
      <c r="K208" s="73"/>
      <c r="L208" s="73"/>
      <c r="M208" s="73"/>
      <c r="N208" s="74"/>
      <c r="P208" s="75"/>
      <c r="Q208" s="73"/>
      <c r="R208" s="73"/>
    </row>
    <row r="209" s="2" customFormat="1" spans="7:18">
      <c r="G209" s="71"/>
      <c r="H209" s="71"/>
      <c r="J209" s="72"/>
      <c r="K209" s="73"/>
      <c r="L209" s="73"/>
      <c r="M209" s="73"/>
      <c r="N209" s="74"/>
      <c r="P209" s="75"/>
      <c r="Q209" s="73"/>
      <c r="R209" s="73"/>
    </row>
    <row r="210" s="2" customFormat="1" spans="7:18">
      <c r="G210" s="71"/>
      <c r="H210" s="71"/>
      <c r="J210" s="72"/>
      <c r="K210" s="73"/>
      <c r="L210" s="73"/>
      <c r="M210" s="73"/>
      <c r="N210" s="74"/>
      <c r="P210" s="75"/>
      <c r="Q210" s="73"/>
      <c r="R210" s="73"/>
    </row>
    <row r="211" s="2" customFormat="1" spans="7:18">
      <c r="G211" s="71"/>
      <c r="H211" s="71"/>
      <c r="J211" s="72"/>
      <c r="K211" s="73"/>
      <c r="L211" s="73"/>
      <c r="M211" s="73"/>
      <c r="N211" s="74"/>
      <c r="P211" s="75"/>
      <c r="Q211" s="73"/>
      <c r="R211" s="73"/>
    </row>
    <row r="212" s="2" customFormat="1" spans="7:18">
      <c r="G212" s="71"/>
      <c r="H212" s="71"/>
      <c r="J212" s="72"/>
      <c r="K212" s="73"/>
      <c r="L212" s="73"/>
      <c r="M212" s="73"/>
      <c r="N212" s="74"/>
      <c r="P212" s="75"/>
      <c r="Q212" s="73"/>
      <c r="R212" s="73"/>
    </row>
    <row r="213" s="2" customFormat="1" spans="7:18">
      <c r="G213" s="71"/>
      <c r="H213" s="71"/>
      <c r="J213" s="72"/>
      <c r="K213" s="73"/>
      <c r="L213" s="73"/>
      <c r="M213" s="73"/>
      <c r="N213" s="74"/>
      <c r="P213" s="75"/>
      <c r="Q213" s="73"/>
      <c r="R213" s="73"/>
    </row>
    <row r="214" s="2" customFormat="1" spans="7:18">
      <c r="G214" s="71"/>
      <c r="H214" s="71"/>
      <c r="J214" s="72"/>
      <c r="K214" s="73"/>
      <c r="L214" s="73"/>
      <c r="M214" s="73"/>
      <c r="N214" s="74"/>
      <c r="P214" s="75"/>
      <c r="Q214" s="73"/>
      <c r="R214" s="73"/>
    </row>
    <row r="215" s="2" customFormat="1" spans="7:18">
      <c r="G215" s="71"/>
      <c r="H215" s="71"/>
      <c r="J215" s="72"/>
      <c r="K215" s="73"/>
      <c r="L215" s="73"/>
      <c r="M215" s="73"/>
      <c r="N215" s="74"/>
      <c r="P215" s="75"/>
      <c r="Q215" s="73"/>
      <c r="R215" s="73"/>
    </row>
    <row r="216" s="2" customFormat="1" spans="7:18">
      <c r="G216" s="71"/>
      <c r="H216" s="71"/>
      <c r="J216" s="72"/>
      <c r="K216" s="73"/>
      <c r="L216" s="73"/>
      <c r="M216" s="73"/>
      <c r="N216" s="74"/>
      <c r="P216" s="75"/>
      <c r="Q216" s="73"/>
      <c r="R216" s="73"/>
    </row>
    <row r="217" s="2" customFormat="1" spans="7:18">
      <c r="G217" s="71"/>
      <c r="H217" s="71"/>
      <c r="J217" s="72"/>
      <c r="K217" s="73"/>
      <c r="L217" s="73"/>
      <c r="M217" s="73"/>
      <c r="N217" s="74"/>
      <c r="P217" s="75"/>
      <c r="Q217" s="73"/>
      <c r="R217" s="73"/>
    </row>
    <row r="218" s="2" customFormat="1" spans="7:18">
      <c r="G218" s="71"/>
      <c r="H218" s="71"/>
      <c r="J218" s="72"/>
      <c r="K218" s="73"/>
      <c r="L218" s="73"/>
      <c r="M218" s="73"/>
      <c r="N218" s="74"/>
      <c r="P218" s="75"/>
      <c r="Q218" s="73"/>
      <c r="R218" s="73"/>
    </row>
    <row r="219" s="2" customFormat="1" spans="7:18">
      <c r="G219" s="71"/>
      <c r="H219" s="71"/>
      <c r="J219" s="72"/>
      <c r="K219" s="73"/>
      <c r="L219" s="73"/>
      <c r="M219" s="73"/>
      <c r="N219" s="74"/>
      <c r="P219" s="75"/>
      <c r="Q219" s="73"/>
      <c r="R219" s="73"/>
    </row>
    <row r="220" s="2" customFormat="1" spans="7:18">
      <c r="G220" s="71"/>
      <c r="H220" s="71"/>
      <c r="J220" s="72"/>
      <c r="K220" s="73"/>
      <c r="L220" s="73"/>
      <c r="M220" s="73"/>
      <c r="N220" s="74"/>
      <c r="P220" s="75"/>
      <c r="Q220" s="73"/>
      <c r="R220" s="73"/>
    </row>
    <row r="221" s="2" customFormat="1" spans="7:18">
      <c r="G221" s="71"/>
      <c r="H221" s="71"/>
      <c r="J221" s="72"/>
      <c r="K221" s="73"/>
      <c r="L221" s="73"/>
      <c r="M221" s="73"/>
      <c r="N221" s="74"/>
      <c r="P221" s="75"/>
      <c r="Q221" s="73"/>
      <c r="R221" s="73"/>
    </row>
    <row r="222" s="2" customFormat="1" spans="7:18">
      <c r="G222" s="71"/>
      <c r="H222" s="71"/>
      <c r="J222" s="72"/>
      <c r="K222" s="73"/>
      <c r="L222" s="73"/>
      <c r="M222" s="73"/>
      <c r="N222" s="74"/>
      <c r="P222" s="75"/>
      <c r="Q222" s="73"/>
      <c r="R222" s="73"/>
    </row>
    <row r="223" s="2" customFormat="1" spans="7:18">
      <c r="G223" s="71"/>
      <c r="H223" s="71"/>
      <c r="J223" s="72"/>
      <c r="K223" s="73"/>
      <c r="L223" s="73"/>
      <c r="M223" s="73"/>
      <c r="N223" s="74"/>
      <c r="P223" s="75"/>
      <c r="Q223" s="73"/>
      <c r="R223" s="73"/>
    </row>
    <row r="224" s="2" customFormat="1" spans="7:18">
      <c r="G224" s="71"/>
      <c r="H224" s="71"/>
      <c r="J224" s="72"/>
      <c r="K224" s="73"/>
      <c r="L224" s="73"/>
      <c r="M224" s="73"/>
      <c r="N224" s="74"/>
      <c r="P224" s="75"/>
      <c r="Q224" s="73"/>
      <c r="R224" s="73"/>
    </row>
    <row r="225" s="2" customFormat="1" spans="7:18">
      <c r="G225" s="71"/>
      <c r="H225" s="71"/>
      <c r="J225" s="72"/>
      <c r="K225" s="73"/>
      <c r="L225" s="73"/>
      <c r="M225" s="73"/>
      <c r="N225" s="74"/>
      <c r="P225" s="75"/>
      <c r="Q225" s="73"/>
      <c r="R225" s="73"/>
    </row>
    <row r="226" s="2" customFormat="1" spans="7:18">
      <c r="G226" s="71"/>
      <c r="H226" s="71"/>
      <c r="J226" s="72"/>
      <c r="K226" s="73"/>
      <c r="L226" s="73"/>
      <c r="M226" s="73"/>
      <c r="N226" s="74"/>
      <c r="P226" s="75"/>
      <c r="Q226" s="73"/>
      <c r="R226" s="73"/>
    </row>
    <row r="227" s="2" customFormat="1" spans="7:18">
      <c r="G227" s="71"/>
      <c r="H227" s="71"/>
      <c r="J227" s="72"/>
      <c r="K227" s="73"/>
      <c r="L227" s="73"/>
      <c r="M227" s="73"/>
      <c r="N227" s="74"/>
      <c r="P227" s="75"/>
      <c r="Q227" s="73"/>
      <c r="R227" s="73"/>
    </row>
    <row r="228" s="2" customFormat="1" spans="7:18">
      <c r="G228" s="71"/>
      <c r="H228" s="71"/>
      <c r="J228" s="72"/>
      <c r="K228" s="73"/>
      <c r="L228" s="73"/>
      <c r="M228" s="73"/>
      <c r="N228" s="74"/>
      <c r="P228" s="75"/>
      <c r="Q228" s="73"/>
      <c r="R228" s="73"/>
    </row>
    <row r="229" s="2" customFormat="1" spans="7:18">
      <c r="G229" s="71"/>
      <c r="H229" s="71"/>
      <c r="J229" s="72"/>
      <c r="K229" s="73"/>
      <c r="L229" s="73"/>
      <c r="M229" s="73"/>
      <c r="N229" s="74"/>
      <c r="P229" s="75"/>
      <c r="Q229" s="73"/>
      <c r="R229" s="73"/>
    </row>
    <row r="230" s="2" customFormat="1" spans="7:18">
      <c r="G230" s="71"/>
      <c r="H230" s="71"/>
      <c r="J230" s="72"/>
      <c r="K230" s="73"/>
      <c r="L230" s="73"/>
      <c r="M230" s="73"/>
      <c r="N230" s="74"/>
      <c r="P230" s="75"/>
      <c r="Q230" s="73"/>
      <c r="R230" s="73"/>
    </row>
    <row r="231" s="2" customFormat="1" spans="7:18">
      <c r="G231" s="71"/>
      <c r="H231" s="71"/>
      <c r="J231" s="72"/>
      <c r="K231" s="73"/>
      <c r="L231" s="73"/>
      <c r="M231" s="73"/>
      <c r="N231" s="74"/>
      <c r="P231" s="75"/>
      <c r="Q231" s="73"/>
      <c r="R231" s="73"/>
    </row>
    <row r="232" s="2" customFormat="1" spans="7:18">
      <c r="G232" s="71"/>
      <c r="H232" s="71"/>
      <c r="J232" s="72"/>
      <c r="K232" s="73"/>
      <c r="L232" s="73"/>
      <c r="M232" s="73"/>
      <c r="N232" s="74"/>
      <c r="P232" s="75"/>
      <c r="Q232" s="73"/>
      <c r="R232" s="73"/>
    </row>
    <row r="233" s="2" customFormat="1" spans="7:18">
      <c r="G233" s="71"/>
      <c r="H233" s="71"/>
      <c r="J233" s="72"/>
      <c r="K233" s="73"/>
      <c r="L233" s="73"/>
      <c r="M233" s="73"/>
      <c r="N233" s="74"/>
      <c r="P233" s="75"/>
      <c r="Q233" s="73"/>
      <c r="R233" s="73"/>
    </row>
    <row r="234" s="2" customFormat="1" spans="7:18">
      <c r="G234" s="71"/>
      <c r="H234" s="71"/>
      <c r="J234" s="72"/>
      <c r="K234" s="73"/>
      <c r="L234" s="73"/>
      <c r="M234" s="73"/>
      <c r="N234" s="74"/>
      <c r="P234" s="75"/>
      <c r="Q234" s="73"/>
      <c r="R234" s="73"/>
    </row>
    <row r="235" s="2" customFormat="1" spans="7:18">
      <c r="G235" s="71"/>
      <c r="H235" s="71"/>
      <c r="J235" s="72"/>
      <c r="K235" s="73"/>
      <c r="L235" s="73"/>
      <c r="M235" s="73"/>
      <c r="N235" s="74"/>
      <c r="P235" s="75"/>
      <c r="Q235" s="73"/>
      <c r="R235" s="73"/>
    </row>
    <row r="236" s="2" customFormat="1" spans="7:18">
      <c r="G236" s="71"/>
      <c r="H236" s="71"/>
      <c r="J236" s="72"/>
      <c r="K236" s="73"/>
      <c r="L236" s="73"/>
      <c r="M236" s="73"/>
      <c r="N236" s="74"/>
      <c r="P236" s="75"/>
      <c r="Q236" s="73"/>
      <c r="R236" s="73"/>
    </row>
    <row r="237" s="2" customFormat="1" spans="7:18">
      <c r="G237" s="71"/>
      <c r="H237" s="71"/>
      <c r="J237" s="72"/>
      <c r="K237" s="73"/>
      <c r="L237" s="73"/>
      <c r="M237" s="73"/>
      <c r="N237" s="74"/>
      <c r="P237" s="75"/>
      <c r="Q237" s="73"/>
      <c r="R237" s="73"/>
    </row>
    <row r="238" s="2" customFormat="1" spans="7:18">
      <c r="G238" s="71"/>
      <c r="H238" s="71"/>
      <c r="J238" s="72"/>
      <c r="K238" s="73"/>
      <c r="L238" s="73"/>
      <c r="M238" s="73"/>
      <c r="N238" s="74"/>
      <c r="P238" s="75"/>
      <c r="Q238" s="73"/>
      <c r="R238" s="73"/>
    </row>
    <row r="239" s="2" customFormat="1" spans="7:18">
      <c r="G239" s="71"/>
      <c r="H239" s="71"/>
      <c r="J239" s="72"/>
      <c r="K239" s="73"/>
      <c r="L239" s="73"/>
      <c r="M239" s="73"/>
      <c r="N239" s="74"/>
      <c r="P239" s="75"/>
      <c r="Q239" s="73"/>
      <c r="R239" s="73"/>
    </row>
    <row r="240" s="2" customFormat="1" spans="7:18">
      <c r="G240" s="71"/>
      <c r="H240" s="71"/>
      <c r="J240" s="72"/>
      <c r="K240" s="73"/>
      <c r="L240" s="73"/>
      <c r="M240" s="73"/>
      <c r="N240" s="74"/>
      <c r="P240" s="75"/>
      <c r="Q240" s="73"/>
      <c r="R240" s="73"/>
    </row>
    <row r="241" s="2" customFormat="1" spans="7:18">
      <c r="G241" s="71"/>
      <c r="H241" s="71"/>
      <c r="J241" s="72"/>
      <c r="K241" s="73"/>
      <c r="L241" s="73"/>
      <c r="M241" s="73"/>
      <c r="N241" s="74"/>
      <c r="P241" s="75"/>
      <c r="Q241" s="73"/>
      <c r="R241" s="73"/>
    </row>
    <row r="242" s="2" customFormat="1" spans="7:18">
      <c r="G242" s="71"/>
      <c r="H242" s="71"/>
      <c r="J242" s="72"/>
      <c r="K242" s="73"/>
      <c r="L242" s="73"/>
      <c r="M242" s="73"/>
      <c r="N242" s="74"/>
      <c r="P242" s="75"/>
      <c r="Q242" s="73"/>
      <c r="R242" s="73"/>
    </row>
    <row r="243" s="2" customFormat="1" spans="7:18">
      <c r="G243" s="71"/>
      <c r="H243" s="71"/>
      <c r="J243" s="72"/>
      <c r="K243" s="73"/>
      <c r="L243" s="73"/>
      <c r="M243" s="73"/>
      <c r="N243" s="74"/>
      <c r="P243" s="75"/>
      <c r="Q243" s="73"/>
      <c r="R243" s="73"/>
    </row>
    <row r="244" s="2" customFormat="1" spans="7:18">
      <c r="G244" s="71"/>
      <c r="H244" s="71"/>
      <c r="J244" s="72"/>
      <c r="K244" s="73"/>
      <c r="L244" s="73"/>
      <c r="M244" s="73"/>
      <c r="N244" s="74"/>
      <c r="P244" s="75"/>
      <c r="Q244" s="73"/>
      <c r="R244" s="73"/>
    </row>
    <row r="245" s="2" customFormat="1" spans="7:18">
      <c r="G245" s="71"/>
      <c r="H245" s="71"/>
      <c r="J245" s="72"/>
      <c r="K245" s="73"/>
      <c r="L245" s="73"/>
      <c r="M245" s="73"/>
      <c r="N245" s="74"/>
      <c r="P245" s="75"/>
      <c r="Q245" s="73"/>
      <c r="R245" s="73"/>
    </row>
    <row r="246" s="2" customFormat="1" spans="7:18">
      <c r="G246" s="71"/>
      <c r="H246" s="71"/>
      <c r="J246" s="72"/>
      <c r="K246" s="73"/>
      <c r="L246" s="73"/>
      <c r="M246" s="73"/>
      <c r="N246" s="74"/>
      <c r="P246" s="75"/>
      <c r="Q246" s="73"/>
      <c r="R246" s="73"/>
    </row>
    <row r="247" s="2" customFormat="1" spans="7:18">
      <c r="G247" s="71"/>
      <c r="H247" s="71"/>
      <c r="J247" s="72"/>
      <c r="K247" s="73"/>
      <c r="L247" s="73"/>
      <c r="M247" s="73"/>
      <c r="N247" s="74"/>
      <c r="P247" s="75"/>
      <c r="Q247" s="73"/>
      <c r="R247" s="73"/>
    </row>
    <row r="248" s="2" customFormat="1" spans="7:18">
      <c r="G248" s="71"/>
      <c r="H248" s="71"/>
      <c r="J248" s="72"/>
      <c r="K248" s="73"/>
      <c r="L248" s="73"/>
      <c r="M248" s="73"/>
      <c r="N248" s="74"/>
      <c r="P248" s="75"/>
      <c r="Q248" s="73"/>
      <c r="R248" s="73"/>
    </row>
    <row r="249" s="2" customFormat="1" spans="7:18">
      <c r="G249" s="71"/>
      <c r="H249" s="71"/>
      <c r="J249" s="72"/>
      <c r="K249" s="73"/>
      <c r="L249" s="73"/>
      <c r="M249" s="73"/>
      <c r="N249" s="74"/>
      <c r="P249" s="75"/>
      <c r="Q249" s="73"/>
      <c r="R249" s="73"/>
    </row>
    <row r="250" s="2" customFormat="1" spans="7:18">
      <c r="G250" s="71"/>
      <c r="H250" s="71"/>
      <c r="J250" s="72"/>
      <c r="K250" s="73"/>
      <c r="L250" s="73"/>
      <c r="M250" s="73"/>
      <c r="N250" s="74"/>
      <c r="P250" s="75"/>
      <c r="Q250" s="73"/>
      <c r="R250" s="73"/>
    </row>
    <row r="251" s="2" customFormat="1" spans="7:18">
      <c r="G251" s="71"/>
      <c r="H251" s="71"/>
      <c r="J251" s="72"/>
      <c r="K251" s="73"/>
      <c r="L251" s="73"/>
      <c r="M251" s="73"/>
      <c r="N251" s="74"/>
      <c r="P251" s="75"/>
      <c r="Q251" s="73"/>
      <c r="R251" s="73"/>
    </row>
    <row r="252" s="2" customFormat="1" spans="7:18">
      <c r="G252" s="71"/>
      <c r="H252" s="71"/>
      <c r="J252" s="72"/>
      <c r="K252" s="73"/>
      <c r="L252" s="73"/>
      <c r="M252" s="73"/>
      <c r="N252" s="74"/>
      <c r="P252" s="75"/>
      <c r="Q252" s="73"/>
      <c r="R252" s="73"/>
    </row>
    <row r="253" s="2" customFormat="1" spans="7:18">
      <c r="G253" s="71"/>
      <c r="H253" s="71"/>
      <c r="J253" s="72"/>
      <c r="K253" s="73"/>
      <c r="L253" s="73"/>
      <c r="M253" s="73"/>
      <c r="N253" s="74"/>
      <c r="P253" s="75"/>
      <c r="Q253" s="73"/>
      <c r="R253" s="73"/>
    </row>
    <row r="254" s="2" customFormat="1" spans="7:18">
      <c r="G254" s="71"/>
      <c r="H254" s="71"/>
      <c r="J254" s="72"/>
      <c r="K254" s="73"/>
      <c r="L254" s="73"/>
      <c r="M254" s="73"/>
      <c r="N254" s="74"/>
      <c r="P254" s="75"/>
      <c r="Q254" s="73"/>
      <c r="R254" s="73"/>
    </row>
    <row r="255" s="2" customFormat="1" spans="7:18">
      <c r="G255" s="71"/>
      <c r="H255" s="71"/>
      <c r="J255" s="72"/>
      <c r="K255" s="73"/>
      <c r="L255" s="73"/>
      <c r="M255" s="73"/>
      <c r="N255" s="74"/>
      <c r="P255" s="75"/>
      <c r="Q255" s="73"/>
      <c r="R255" s="73"/>
    </row>
    <row r="256" s="2" customFormat="1" spans="7:18">
      <c r="G256" s="71"/>
      <c r="H256" s="71"/>
      <c r="J256" s="72"/>
      <c r="K256" s="73"/>
      <c r="L256" s="73"/>
      <c r="M256" s="73"/>
      <c r="N256" s="74"/>
      <c r="P256" s="75"/>
      <c r="Q256" s="73"/>
      <c r="R256" s="73"/>
    </row>
    <row r="257" s="2" customFormat="1" spans="7:18">
      <c r="G257" s="71"/>
      <c r="H257" s="71"/>
      <c r="J257" s="72"/>
      <c r="K257" s="73"/>
      <c r="L257" s="73"/>
      <c r="M257" s="73"/>
      <c r="N257" s="74"/>
      <c r="P257" s="75"/>
      <c r="Q257" s="73"/>
      <c r="R257" s="73"/>
    </row>
    <row r="258" s="2" customFormat="1" spans="7:18">
      <c r="G258" s="71"/>
      <c r="H258" s="71"/>
      <c r="J258" s="72"/>
      <c r="K258" s="73"/>
      <c r="L258" s="73"/>
      <c r="M258" s="73"/>
      <c r="N258" s="74"/>
      <c r="P258" s="75"/>
      <c r="Q258" s="73"/>
      <c r="R258" s="73"/>
    </row>
    <row r="259" s="2" customFormat="1" spans="7:18">
      <c r="G259" s="71"/>
      <c r="H259" s="71"/>
      <c r="J259" s="72"/>
      <c r="K259" s="73"/>
      <c r="L259" s="73"/>
      <c r="M259" s="73"/>
      <c r="N259" s="74"/>
      <c r="P259" s="75"/>
      <c r="Q259" s="73"/>
      <c r="R259" s="73"/>
    </row>
    <row r="260" s="2" customFormat="1" spans="7:18">
      <c r="G260" s="71"/>
      <c r="H260" s="71"/>
      <c r="J260" s="72"/>
      <c r="K260" s="73"/>
      <c r="L260" s="73"/>
      <c r="M260" s="73"/>
      <c r="N260" s="74"/>
      <c r="P260" s="75"/>
      <c r="Q260" s="73"/>
      <c r="R260" s="73"/>
    </row>
    <row r="261" s="2" customFormat="1" spans="7:18">
      <c r="G261" s="71"/>
      <c r="H261" s="71"/>
      <c r="J261" s="72"/>
      <c r="K261" s="73"/>
      <c r="L261" s="73"/>
      <c r="M261" s="73"/>
      <c r="N261" s="74"/>
      <c r="P261" s="75"/>
      <c r="Q261" s="73"/>
      <c r="R261" s="73"/>
    </row>
    <row r="262" s="2" customFormat="1" spans="7:18">
      <c r="G262" s="71"/>
      <c r="H262" s="71"/>
      <c r="J262" s="72"/>
      <c r="K262" s="73"/>
      <c r="L262" s="73"/>
      <c r="M262" s="73"/>
      <c r="N262" s="74"/>
      <c r="P262" s="75"/>
      <c r="Q262" s="73"/>
      <c r="R262" s="73"/>
    </row>
    <row r="263" s="2" customFormat="1" spans="7:18">
      <c r="G263" s="71"/>
      <c r="H263" s="71"/>
      <c r="J263" s="72"/>
      <c r="K263" s="73"/>
      <c r="L263" s="73"/>
      <c r="M263" s="73"/>
      <c r="N263" s="74"/>
      <c r="P263" s="75"/>
      <c r="Q263" s="73"/>
      <c r="R263" s="73"/>
    </row>
    <row r="264" s="2" customFormat="1" spans="7:18">
      <c r="G264" s="71"/>
      <c r="H264" s="71"/>
      <c r="J264" s="72"/>
      <c r="K264" s="73"/>
      <c r="L264" s="73"/>
      <c r="M264" s="73"/>
      <c r="N264" s="74"/>
      <c r="P264" s="75"/>
      <c r="Q264" s="73"/>
      <c r="R264" s="73"/>
    </row>
    <row r="265" s="2" customFormat="1" spans="7:18">
      <c r="G265" s="71"/>
      <c r="H265" s="71"/>
      <c r="J265" s="72"/>
      <c r="K265" s="73"/>
      <c r="L265" s="73"/>
      <c r="M265" s="73"/>
      <c r="N265" s="74"/>
      <c r="P265" s="75"/>
      <c r="Q265" s="73"/>
      <c r="R265" s="73"/>
    </row>
    <row r="266" s="2" customFormat="1" spans="7:18">
      <c r="G266" s="71"/>
      <c r="H266" s="71"/>
      <c r="J266" s="72"/>
      <c r="K266" s="73"/>
      <c r="L266" s="73"/>
      <c r="M266" s="73"/>
      <c r="N266" s="74"/>
      <c r="P266" s="75"/>
      <c r="Q266" s="73"/>
      <c r="R266" s="73"/>
    </row>
    <row r="267" s="2" customFormat="1" spans="7:18">
      <c r="G267" s="71"/>
      <c r="H267" s="71"/>
      <c r="J267" s="72"/>
      <c r="K267" s="73"/>
      <c r="L267" s="73"/>
      <c r="M267" s="73"/>
      <c r="N267" s="74"/>
      <c r="P267" s="75"/>
      <c r="Q267" s="73"/>
      <c r="R267" s="73"/>
    </row>
    <row r="268" s="2" customFormat="1" spans="7:18">
      <c r="G268" s="71"/>
      <c r="H268" s="71"/>
      <c r="J268" s="72"/>
      <c r="K268" s="73"/>
      <c r="L268" s="73"/>
      <c r="M268" s="73"/>
      <c r="N268" s="74"/>
      <c r="P268" s="75"/>
      <c r="Q268" s="73"/>
      <c r="R268" s="73"/>
    </row>
    <row r="269" s="2" customFormat="1" spans="7:18">
      <c r="G269" s="71"/>
      <c r="H269" s="71"/>
      <c r="J269" s="72"/>
      <c r="K269" s="73"/>
      <c r="L269" s="73"/>
      <c r="M269" s="73"/>
      <c r="N269" s="74"/>
      <c r="P269" s="75"/>
      <c r="Q269" s="73"/>
      <c r="R269" s="73"/>
    </row>
    <row r="270" s="2" customFormat="1" spans="7:18">
      <c r="G270" s="71"/>
      <c r="H270" s="71"/>
      <c r="J270" s="72"/>
      <c r="K270" s="73"/>
      <c r="L270" s="73"/>
      <c r="M270" s="73"/>
      <c r="N270" s="74"/>
      <c r="P270" s="75"/>
      <c r="Q270" s="73"/>
      <c r="R270" s="73"/>
    </row>
    <row r="271" s="2" customFormat="1" spans="7:18">
      <c r="G271" s="71"/>
      <c r="H271" s="71"/>
      <c r="J271" s="72"/>
      <c r="K271" s="73"/>
      <c r="L271" s="73"/>
      <c r="M271" s="73"/>
      <c r="N271" s="74"/>
      <c r="P271" s="75"/>
      <c r="Q271" s="73"/>
      <c r="R271" s="73"/>
    </row>
    <row r="272" s="2" customFormat="1" spans="7:18">
      <c r="G272" s="71"/>
      <c r="H272" s="71"/>
      <c r="J272" s="72"/>
      <c r="K272" s="73"/>
      <c r="L272" s="73"/>
      <c r="M272" s="73"/>
      <c r="N272" s="74"/>
      <c r="P272" s="75"/>
      <c r="Q272" s="73"/>
      <c r="R272" s="73"/>
    </row>
    <row r="273" s="2" customFormat="1" spans="7:18">
      <c r="G273" s="71"/>
      <c r="H273" s="71"/>
      <c r="J273" s="72"/>
      <c r="K273" s="73"/>
      <c r="L273" s="73"/>
      <c r="M273" s="73"/>
      <c r="N273" s="74"/>
      <c r="P273" s="75"/>
      <c r="Q273" s="73"/>
      <c r="R273" s="73"/>
    </row>
    <row r="274" s="2" customFormat="1" spans="7:18">
      <c r="G274" s="71"/>
      <c r="H274" s="71"/>
      <c r="J274" s="72"/>
      <c r="K274" s="73"/>
      <c r="L274" s="73"/>
      <c r="M274" s="73"/>
      <c r="N274" s="74"/>
      <c r="P274" s="75"/>
      <c r="Q274" s="73"/>
      <c r="R274" s="73"/>
    </row>
    <row r="275" s="2" customFormat="1" spans="7:18">
      <c r="G275" s="71"/>
      <c r="H275" s="71"/>
      <c r="J275" s="72"/>
      <c r="K275" s="73"/>
      <c r="L275" s="73"/>
      <c r="M275" s="73"/>
      <c r="N275" s="74"/>
      <c r="P275" s="75"/>
      <c r="Q275" s="73"/>
      <c r="R275" s="73"/>
    </row>
    <row r="276" s="2" customFormat="1" spans="7:18">
      <c r="G276" s="71"/>
      <c r="H276" s="71"/>
      <c r="J276" s="72"/>
      <c r="K276" s="73"/>
      <c r="L276" s="73"/>
      <c r="M276" s="73"/>
      <c r="N276" s="74"/>
      <c r="P276" s="75"/>
      <c r="Q276" s="73"/>
      <c r="R276" s="73"/>
    </row>
    <row r="277" s="2" customFormat="1" spans="7:18">
      <c r="G277" s="71"/>
      <c r="H277" s="71"/>
      <c r="J277" s="72"/>
      <c r="K277" s="73"/>
      <c r="L277" s="73"/>
      <c r="M277" s="73"/>
      <c r="N277" s="74"/>
      <c r="P277" s="75"/>
      <c r="Q277" s="73"/>
      <c r="R277" s="73"/>
    </row>
    <row r="278" s="2" customFormat="1" spans="7:18">
      <c r="G278" s="71"/>
      <c r="H278" s="71"/>
      <c r="J278" s="72"/>
      <c r="K278" s="73"/>
      <c r="L278" s="73"/>
      <c r="M278" s="73"/>
      <c r="N278" s="74"/>
      <c r="P278" s="75"/>
      <c r="Q278" s="73"/>
      <c r="R278" s="73"/>
    </row>
  </sheetData>
  <sheetProtection password="C7BF" sheet="1" selectLockedCells="1" objects="1"/>
  <autoFilter ref="A2:O182">
    <extLst/>
  </autoFilter>
  <mergeCells count="1">
    <mergeCell ref="A1:R1"/>
  </mergeCells>
  <conditionalFormatting sqref="C45:C122">
    <cfRule type="duplicateValues" dxfId="0" priority="7"/>
  </conditionalFormatting>
  <conditionalFormatting sqref="C2 C183:C1048576">
    <cfRule type="duplicateValues" dxfId="0" priority="10"/>
  </conditionalFormatting>
  <conditionalFormatting sqref="C3:C44 C137:C138">
    <cfRule type="duplicateValues" dxfId="0" priority="8"/>
  </conditionalFormatting>
  <conditionalFormatting sqref="C139:C182 C123:C136">
    <cfRule type="duplicateValues" dxfId="0" priority="6"/>
  </conditionalFormatting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78"/>
  <sheetViews>
    <sheetView workbookViewId="0">
      <selection activeCell="H8" sqref="H8"/>
    </sheetView>
  </sheetViews>
  <sheetFormatPr defaultColWidth="9" defaultRowHeight="13.5"/>
  <cols>
    <col min="1" max="1" width="6.125" style="10" customWidth="1"/>
    <col min="2" max="2" width="9.5" style="10" customWidth="1"/>
    <col min="3" max="3" width="11.625" style="10" customWidth="1"/>
    <col min="4" max="4" width="5.5" style="10" customWidth="1"/>
    <col min="5" max="5" width="9" style="10"/>
    <col min="6" max="6" width="15.875" style="10" customWidth="1"/>
    <col min="7" max="8" width="10.125" style="60" customWidth="1"/>
    <col min="9" max="9" width="15.7583333333333" style="10" customWidth="1"/>
    <col min="10" max="10" width="13.375" style="61" customWidth="1"/>
    <col min="11" max="12" width="13.375" style="62" customWidth="1"/>
    <col min="13" max="13" width="17.125" style="62" customWidth="1"/>
    <col min="14" max="14" width="9" style="63"/>
    <col min="15" max="15" width="9" style="10"/>
    <col min="16" max="16" width="9" style="64"/>
    <col min="17" max="17" width="14.375" style="62" customWidth="1"/>
    <col min="18" max="18" width="9" style="62"/>
    <col min="19" max="16384" width="9" style="10"/>
  </cols>
  <sheetData>
    <row r="1" ht="42" customHeight="1" spans="1:18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25"/>
      <c r="Q1" s="11"/>
      <c r="R1" s="11"/>
    </row>
    <row r="2" s="1" customFormat="1" ht="33" customHeight="1" spans="1:18">
      <c r="A2" s="12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3" t="s">
        <v>6</v>
      </c>
      <c r="G2" s="15" t="s">
        <v>7</v>
      </c>
      <c r="H2" s="15" t="s">
        <v>8</v>
      </c>
      <c r="I2" s="13" t="s">
        <v>9</v>
      </c>
      <c r="J2" s="26" t="s">
        <v>10</v>
      </c>
      <c r="K2" s="12" t="s">
        <v>11</v>
      </c>
      <c r="L2" s="12" t="s">
        <v>12</v>
      </c>
      <c r="M2" s="12" t="s">
        <v>13</v>
      </c>
      <c r="N2" s="27" t="s">
        <v>14</v>
      </c>
      <c r="O2" s="14" t="s">
        <v>15</v>
      </c>
      <c r="P2" s="28" t="s">
        <v>16</v>
      </c>
      <c r="Q2" s="12" t="s">
        <v>17</v>
      </c>
      <c r="R2" s="12" t="s">
        <v>18</v>
      </c>
    </row>
    <row r="3" s="2" customFormat="1" ht="16" customHeight="1" spans="1:18">
      <c r="A3" s="16">
        <v>1</v>
      </c>
      <c r="B3" s="134" t="s">
        <v>933</v>
      </c>
      <c r="C3" s="134" t="s">
        <v>934</v>
      </c>
      <c r="D3" s="134" t="s">
        <v>21</v>
      </c>
      <c r="E3" s="18">
        <v>8116</v>
      </c>
      <c r="F3" s="134" t="s">
        <v>935</v>
      </c>
      <c r="G3" s="17">
        <v>10</v>
      </c>
      <c r="H3" s="17">
        <v>16</v>
      </c>
      <c r="I3" s="29">
        <v>89.8</v>
      </c>
      <c r="J3" s="68">
        <v>82.513</v>
      </c>
      <c r="K3" s="16">
        <v>81.815</v>
      </c>
      <c r="L3" s="31">
        <f t="shared" ref="L3:L66" si="0">K3/J3</f>
        <v>0.991540726915759</v>
      </c>
      <c r="M3" s="32">
        <f t="shared" ref="M3:M66" si="1">I3*L3</f>
        <v>89.0403572770351</v>
      </c>
      <c r="N3" s="33">
        <v>85.45</v>
      </c>
      <c r="O3" s="34">
        <f t="shared" ref="O3:O16" si="2">M3*0.5+N3*0.5</f>
        <v>87.2451786385176</v>
      </c>
      <c r="P3" s="35">
        <v>1</v>
      </c>
      <c r="Q3" s="32" t="s">
        <v>23</v>
      </c>
      <c r="R3" s="16"/>
    </row>
    <row r="4" s="2" customFormat="1" ht="16" customHeight="1" spans="1:18">
      <c r="A4" s="16">
        <v>2</v>
      </c>
      <c r="B4" s="134" t="s">
        <v>936</v>
      </c>
      <c r="C4" s="134" t="s">
        <v>937</v>
      </c>
      <c r="D4" s="134" t="s">
        <v>21</v>
      </c>
      <c r="E4" s="18">
        <v>8116</v>
      </c>
      <c r="F4" s="134" t="s">
        <v>935</v>
      </c>
      <c r="G4" s="17">
        <v>11</v>
      </c>
      <c r="H4" s="17">
        <v>6</v>
      </c>
      <c r="I4" s="29">
        <v>88</v>
      </c>
      <c r="J4" s="68">
        <v>81.1</v>
      </c>
      <c r="K4" s="16">
        <v>81.815</v>
      </c>
      <c r="L4" s="31">
        <f t="shared" si="0"/>
        <v>1.00881627620222</v>
      </c>
      <c r="M4" s="32">
        <f t="shared" si="1"/>
        <v>88.7758323057953</v>
      </c>
      <c r="N4" s="33">
        <v>85.2</v>
      </c>
      <c r="O4" s="34">
        <f t="shared" si="2"/>
        <v>86.9879161528977</v>
      </c>
      <c r="P4" s="35">
        <v>2</v>
      </c>
      <c r="Q4" s="32" t="s">
        <v>23</v>
      </c>
      <c r="R4" s="16"/>
    </row>
    <row r="5" s="2" customFormat="1" ht="16" customHeight="1" spans="1:18">
      <c r="A5" s="16">
        <v>3</v>
      </c>
      <c r="B5" s="134" t="s">
        <v>938</v>
      </c>
      <c r="C5" s="134" t="s">
        <v>939</v>
      </c>
      <c r="D5" s="134" t="s">
        <v>21</v>
      </c>
      <c r="E5" s="18">
        <v>8116</v>
      </c>
      <c r="F5" s="134" t="s">
        <v>935</v>
      </c>
      <c r="G5" s="17">
        <v>12</v>
      </c>
      <c r="H5" s="17">
        <v>8</v>
      </c>
      <c r="I5" s="29">
        <v>88.8</v>
      </c>
      <c r="J5" s="30">
        <v>79.765</v>
      </c>
      <c r="K5" s="16">
        <v>81.815</v>
      </c>
      <c r="L5" s="31">
        <f t="shared" si="0"/>
        <v>1.02570049520466</v>
      </c>
      <c r="M5" s="32">
        <f t="shared" si="1"/>
        <v>91.0822039741741</v>
      </c>
      <c r="N5" s="33">
        <v>82.8</v>
      </c>
      <c r="O5" s="34">
        <f t="shared" si="2"/>
        <v>86.9411019870871</v>
      </c>
      <c r="P5" s="35">
        <v>3</v>
      </c>
      <c r="Q5" s="32" t="s">
        <v>23</v>
      </c>
      <c r="R5" s="50"/>
    </row>
    <row r="6" s="2" customFormat="1" ht="16" customHeight="1" spans="1:18">
      <c r="A6" s="16">
        <v>4</v>
      </c>
      <c r="B6" s="134" t="s">
        <v>940</v>
      </c>
      <c r="C6" s="134" t="s">
        <v>941</v>
      </c>
      <c r="D6" s="134" t="s">
        <v>21</v>
      </c>
      <c r="E6" s="18">
        <v>8116</v>
      </c>
      <c r="F6" s="134" t="s">
        <v>935</v>
      </c>
      <c r="G6" s="17">
        <v>10</v>
      </c>
      <c r="H6" s="17">
        <v>2</v>
      </c>
      <c r="I6" s="29">
        <v>87.6</v>
      </c>
      <c r="J6" s="68">
        <v>82.513</v>
      </c>
      <c r="K6" s="16">
        <v>81.815</v>
      </c>
      <c r="L6" s="31">
        <f t="shared" si="0"/>
        <v>0.991540726915759</v>
      </c>
      <c r="M6" s="32">
        <f t="shared" si="1"/>
        <v>86.8589676778205</v>
      </c>
      <c r="N6" s="33">
        <v>86.2</v>
      </c>
      <c r="O6" s="34">
        <f t="shared" si="2"/>
        <v>86.5294838389102</v>
      </c>
      <c r="P6" s="35">
        <v>4</v>
      </c>
      <c r="Q6" s="32" t="s">
        <v>23</v>
      </c>
      <c r="R6" s="16"/>
    </row>
    <row r="7" s="2" customFormat="1" ht="16" customHeight="1" spans="1:18">
      <c r="A7" s="16">
        <v>5</v>
      </c>
      <c r="B7" s="134" t="s">
        <v>942</v>
      </c>
      <c r="C7" s="134" t="s">
        <v>943</v>
      </c>
      <c r="D7" s="134" t="s">
        <v>21</v>
      </c>
      <c r="E7" s="18">
        <v>8116</v>
      </c>
      <c r="F7" s="134" t="s">
        <v>935</v>
      </c>
      <c r="G7" s="17">
        <v>12</v>
      </c>
      <c r="H7" s="17">
        <v>11</v>
      </c>
      <c r="I7" s="29">
        <v>88.8</v>
      </c>
      <c r="J7" s="30">
        <v>79.765</v>
      </c>
      <c r="K7" s="16">
        <v>81.815</v>
      </c>
      <c r="L7" s="31">
        <f t="shared" si="0"/>
        <v>1.02570049520466</v>
      </c>
      <c r="M7" s="32">
        <f t="shared" si="1"/>
        <v>91.0822039741741</v>
      </c>
      <c r="N7" s="33">
        <v>81.55</v>
      </c>
      <c r="O7" s="34">
        <f t="shared" si="2"/>
        <v>86.3161019870871</v>
      </c>
      <c r="P7" s="35">
        <v>5</v>
      </c>
      <c r="Q7" s="32" t="s">
        <v>23</v>
      </c>
      <c r="R7" s="50"/>
    </row>
    <row r="8" s="2" customFormat="1" ht="16" customHeight="1" spans="1:18">
      <c r="A8" s="16">
        <v>6</v>
      </c>
      <c r="B8" s="134" t="s">
        <v>944</v>
      </c>
      <c r="C8" s="134" t="s">
        <v>945</v>
      </c>
      <c r="D8" s="134" t="s">
        <v>21</v>
      </c>
      <c r="E8" s="18">
        <v>8116</v>
      </c>
      <c r="F8" s="134" t="s">
        <v>935</v>
      </c>
      <c r="G8" s="17">
        <v>11</v>
      </c>
      <c r="H8" s="17">
        <v>10</v>
      </c>
      <c r="I8" s="29">
        <v>88.8</v>
      </c>
      <c r="J8" s="68">
        <v>81.1</v>
      </c>
      <c r="K8" s="16">
        <v>81.815</v>
      </c>
      <c r="L8" s="31">
        <f t="shared" si="0"/>
        <v>1.00881627620222</v>
      </c>
      <c r="M8" s="32">
        <f t="shared" si="1"/>
        <v>89.5828853267571</v>
      </c>
      <c r="N8" s="33">
        <v>82.35</v>
      </c>
      <c r="O8" s="34">
        <f t="shared" si="2"/>
        <v>85.9664426633785</v>
      </c>
      <c r="P8" s="35">
        <v>6</v>
      </c>
      <c r="Q8" s="32" t="s">
        <v>23</v>
      </c>
      <c r="R8" s="16"/>
    </row>
    <row r="9" s="2" customFormat="1" ht="16" customHeight="1" spans="1:18">
      <c r="A9" s="16">
        <v>7</v>
      </c>
      <c r="B9" s="134" t="s">
        <v>946</v>
      </c>
      <c r="C9" s="134" t="s">
        <v>947</v>
      </c>
      <c r="D9" s="134" t="s">
        <v>21</v>
      </c>
      <c r="E9" s="18">
        <v>8116</v>
      </c>
      <c r="F9" s="134" t="s">
        <v>935</v>
      </c>
      <c r="G9" s="17">
        <v>12</v>
      </c>
      <c r="H9" s="17">
        <v>17</v>
      </c>
      <c r="I9" s="29">
        <v>86.6</v>
      </c>
      <c r="J9" s="30">
        <v>79.765</v>
      </c>
      <c r="K9" s="16">
        <v>81.815</v>
      </c>
      <c r="L9" s="31">
        <f t="shared" si="0"/>
        <v>1.02570049520466</v>
      </c>
      <c r="M9" s="32">
        <f t="shared" si="1"/>
        <v>88.8256628847239</v>
      </c>
      <c r="N9" s="33">
        <v>83</v>
      </c>
      <c r="O9" s="34">
        <f t="shared" si="2"/>
        <v>85.9128314423619</v>
      </c>
      <c r="P9" s="35">
        <v>7</v>
      </c>
      <c r="Q9" s="32" t="s">
        <v>23</v>
      </c>
      <c r="R9" s="50"/>
    </row>
    <row r="10" s="2" customFormat="1" ht="16" customHeight="1" spans="1:18">
      <c r="A10" s="16">
        <v>8</v>
      </c>
      <c r="B10" s="134" t="s">
        <v>948</v>
      </c>
      <c r="C10" s="134" t="s">
        <v>949</v>
      </c>
      <c r="D10" s="134" t="s">
        <v>21</v>
      </c>
      <c r="E10" s="18">
        <v>8116</v>
      </c>
      <c r="F10" s="134" t="s">
        <v>935</v>
      </c>
      <c r="G10" s="17">
        <v>9</v>
      </c>
      <c r="H10" s="17">
        <v>10</v>
      </c>
      <c r="I10" s="29">
        <v>92.2</v>
      </c>
      <c r="J10" s="68">
        <v>83.882</v>
      </c>
      <c r="K10" s="16">
        <v>81.815</v>
      </c>
      <c r="L10" s="31">
        <f t="shared" si="0"/>
        <v>0.975358241339024</v>
      </c>
      <c r="M10" s="32">
        <f t="shared" si="1"/>
        <v>89.928029851458</v>
      </c>
      <c r="N10" s="33">
        <v>81.65</v>
      </c>
      <c r="O10" s="34">
        <f t="shared" si="2"/>
        <v>85.789014925729</v>
      </c>
      <c r="P10" s="35">
        <v>8</v>
      </c>
      <c r="Q10" s="32" t="s">
        <v>23</v>
      </c>
      <c r="R10" s="16"/>
    </row>
    <row r="11" s="2" customFormat="1" ht="16" customHeight="1" spans="1:18">
      <c r="A11" s="16">
        <v>9</v>
      </c>
      <c r="B11" s="134" t="s">
        <v>950</v>
      </c>
      <c r="C11" s="134" t="s">
        <v>951</v>
      </c>
      <c r="D11" s="134" t="s">
        <v>21</v>
      </c>
      <c r="E11" s="18">
        <v>8116</v>
      </c>
      <c r="F11" s="134" t="s">
        <v>935</v>
      </c>
      <c r="G11" s="17">
        <v>9</v>
      </c>
      <c r="H11" s="17">
        <v>13</v>
      </c>
      <c r="I11" s="29">
        <v>91.2</v>
      </c>
      <c r="J11" s="68">
        <v>83.882</v>
      </c>
      <c r="K11" s="16">
        <v>81.815</v>
      </c>
      <c r="L11" s="31">
        <f t="shared" si="0"/>
        <v>0.975358241339024</v>
      </c>
      <c r="M11" s="32">
        <f t="shared" si="1"/>
        <v>88.952671610119</v>
      </c>
      <c r="N11" s="33">
        <v>82.55</v>
      </c>
      <c r="O11" s="34">
        <f t="shared" si="2"/>
        <v>85.7513358050595</v>
      </c>
      <c r="P11" s="35">
        <v>9</v>
      </c>
      <c r="Q11" s="32" t="s">
        <v>23</v>
      </c>
      <c r="R11" s="16"/>
    </row>
    <row r="12" s="2" customFormat="1" ht="16" customHeight="1" spans="1:18">
      <c r="A12" s="16">
        <v>10</v>
      </c>
      <c r="B12" s="134" t="s">
        <v>952</v>
      </c>
      <c r="C12" s="134" t="s">
        <v>953</v>
      </c>
      <c r="D12" s="134" t="s">
        <v>21</v>
      </c>
      <c r="E12" s="18">
        <v>8116</v>
      </c>
      <c r="F12" s="134" t="s">
        <v>935</v>
      </c>
      <c r="G12" s="17">
        <v>11</v>
      </c>
      <c r="H12" s="17">
        <v>15</v>
      </c>
      <c r="I12" s="29">
        <v>89.2</v>
      </c>
      <c r="J12" s="68">
        <v>81.1</v>
      </c>
      <c r="K12" s="16">
        <v>81.815</v>
      </c>
      <c r="L12" s="31">
        <f t="shared" si="0"/>
        <v>1.00881627620222</v>
      </c>
      <c r="M12" s="32">
        <f t="shared" si="1"/>
        <v>89.986411837238</v>
      </c>
      <c r="N12" s="33">
        <v>80.7</v>
      </c>
      <c r="O12" s="34">
        <f t="shared" si="2"/>
        <v>85.343205918619</v>
      </c>
      <c r="P12" s="35">
        <v>10</v>
      </c>
      <c r="Q12" s="32" t="s">
        <v>23</v>
      </c>
      <c r="R12" s="16"/>
    </row>
    <row r="13" s="2" customFormat="1" ht="16" customHeight="1" spans="1:18">
      <c r="A13" s="16">
        <v>11</v>
      </c>
      <c r="B13" s="134" t="s">
        <v>954</v>
      </c>
      <c r="C13" s="134" t="s">
        <v>955</v>
      </c>
      <c r="D13" s="134" t="s">
        <v>21</v>
      </c>
      <c r="E13" s="18">
        <v>8116</v>
      </c>
      <c r="F13" s="134" t="s">
        <v>935</v>
      </c>
      <c r="G13" s="17">
        <v>11</v>
      </c>
      <c r="H13" s="17">
        <v>1</v>
      </c>
      <c r="I13" s="29">
        <v>82.6</v>
      </c>
      <c r="J13" s="68">
        <v>81.1</v>
      </c>
      <c r="K13" s="16">
        <v>81.815</v>
      </c>
      <c r="L13" s="31">
        <f t="shared" si="0"/>
        <v>1.00881627620222</v>
      </c>
      <c r="M13" s="32">
        <f t="shared" si="1"/>
        <v>83.3282244143033</v>
      </c>
      <c r="N13" s="33">
        <v>87.3</v>
      </c>
      <c r="O13" s="34">
        <f t="shared" si="2"/>
        <v>85.3141122071517</v>
      </c>
      <c r="P13" s="35">
        <v>11</v>
      </c>
      <c r="Q13" s="32" t="s">
        <v>23</v>
      </c>
      <c r="R13" s="16"/>
    </row>
    <row r="14" s="2" customFormat="1" ht="16" customHeight="1" spans="1:18">
      <c r="A14" s="16">
        <v>12</v>
      </c>
      <c r="B14" s="134" t="s">
        <v>956</v>
      </c>
      <c r="C14" s="134" t="s">
        <v>957</v>
      </c>
      <c r="D14" s="134" t="s">
        <v>21</v>
      </c>
      <c r="E14" s="18">
        <v>8116</v>
      </c>
      <c r="F14" s="134" t="s">
        <v>935</v>
      </c>
      <c r="G14" s="17">
        <v>10</v>
      </c>
      <c r="H14" s="17">
        <v>14</v>
      </c>
      <c r="I14" s="29">
        <v>86</v>
      </c>
      <c r="J14" s="68">
        <v>82.513</v>
      </c>
      <c r="K14" s="16">
        <v>81.815</v>
      </c>
      <c r="L14" s="31">
        <f t="shared" si="0"/>
        <v>0.991540726915759</v>
      </c>
      <c r="M14" s="32">
        <f t="shared" si="1"/>
        <v>85.2725025147552</v>
      </c>
      <c r="N14" s="33">
        <v>85.2</v>
      </c>
      <c r="O14" s="34">
        <f t="shared" si="2"/>
        <v>85.2362512573776</v>
      </c>
      <c r="P14" s="35">
        <v>12</v>
      </c>
      <c r="Q14" s="32" t="s">
        <v>23</v>
      </c>
      <c r="R14" s="16"/>
    </row>
    <row r="15" s="2" customFormat="1" ht="16" customHeight="1" spans="1:18">
      <c r="A15" s="16">
        <v>13</v>
      </c>
      <c r="B15" s="134" t="s">
        <v>958</v>
      </c>
      <c r="C15" s="134" t="s">
        <v>959</v>
      </c>
      <c r="D15" s="134" t="s">
        <v>21</v>
      </c>
      <c r="E15" s="18">
        <v>8116</v>
      </c>
      <c r="F15" s="134" t="s">
        <v>935</v>
      </c>
      <c r="G15" s="17">
        <v>9</v>
      </c>
      <c r="H15" s="17">
        <v>9</v>
      </c>
      <c r="I15" s="29">
        <v>85.4</v>
      </c>
      <c r="J15" s="68">
        <v>83.882</v>
      </c>
      <c r="K15" s="16">
        <v>81.815</v>
      </c>
      <c r="L15" s="31">
        <f t="shared" si="0"/>
        <v>0.975358241339024</v>
      </c>
      <c r="M15" s="32">
        <f t="shared" si="1"/>
        <v>83.2955938103526</v>
      </c>
      <c r="N15" s="33">
        <v>87.15</v>
      </c>
      <c r="O15" s="34">
        <f t="shared" si="2"/>
        <v>85.2227969051763</v>
      </c>
      <c r="P15" s="35">
        <v>13</v>
      </c>
      <c r="Q15" s="32" t="s">
        <v>23</v>
      </c>
      <c r="R15" s="16"/>
    </row>
    <row r="16" s="2" customFormat="1" ht="16" customHeight="1" spans="1:18">
      <c r="A16" s="16">
        <v>14</v>
      </c>
      <c r="B16" s="134" t="s">
        <v>960</v>
      </c>
      <c r="C16" s="134" t="s">
        <v>961</v>
      </c>
      <c r="D16" s="134" t="s">
        <v>21</v>
      </c>
      <c r="E16" s="18">
        <v>8116</v>
      </c>
      <c r="F16" s="134" t="s">
        <v>935</v>
      </c>
      <c r="G16" s="17">
        <v>11</v>
      </c>
      <c r="H16" s="17">
        <v>12</v>
      </c>
      <c r="I16" s="29">
        <v>83.8</v>
      </c>
      <c r="J16" s="68">
        <v>81.1</v>
      </c>
      <c r="K16" s="16">
        <v>81.815</v>
      </c>
      <c r="L16" s="31">
        <f t="shared" si="0"/>
        <v>1.00881627620222</v>
      </c>
      <c r="M16" s="32">
        <f t="shared" si="1"/>
        <v>84.538803945746</v>
      </c>
      <c r="N16" s="33">
        <v>85.4</v>
      </c>
      <c r="O16" s="34">
        <f t="shared" si="2"/>
        <v>84.969401972873</v>
      </c>
      <c r="P16" s="35">
        <v>14</v>
      </c>
      <c r="Q16" s="32" t="s">
        <v>23</v>
      </c>
      <c r="R16" s="16"/>
    </row>
    <row r="17" s="2" customFormat="1" ht="16" customHeight="1" spans="1:18">
      <c r="A17" s="16">
        <v>15</v>
      </c>
      <c r="B17" s="134" t="s">
        <v>962</v>
      </c>
      <c r="C17" s="134" t="s">
        <v>963</v>
      </c>
      <c r="D17" s="134" t="s">
        <v>21</v>
      </c>
      <c r="E17" s="18">
        <v>8116</v>
      </c>
      <c r="F17" s="134" t="s">
        <v>935</v>
      </c>
      <c r="G17" s="17">
        <v>9</v>
      </c>
      <c r="H17" s="17">
        <v>8</v>
      </c>
      <c r="I17" s="29">
        <v>90.2</v>
      </c>
      <c r="J17" s="68">
        <v>83.882</v>
      </c>
      <c r="K17" s="16">
        <v>81.815</v>
      </c>
      <c r="L17" s="31">
        <f t="shared" si="0"/>
        <v>0.975358241339024</v>
      </c>
      <c r="M17" s="32">
        <f t="shared" si="1"/>
        <v>87.9773133687799</v>
      </c>
      <c r="N17" s="33">
        <v>81.9</v>
      </c>
      <c r="O17" s="34">
        <f t="shared" ref="O17:O79" si="3">M17*0.5+N17*0.5</f>
        <v>84.93865668439</v>
      </c>
      <c r="P17" s="35">
        <v>15</v>
      </c>
      <c r="Q17" s="32" t="s">
        <v>23</v>
      </c>
      <c r="R17" s="16"/>
    </row>
    <row r="18" s="2" customFormat="1" ht="16" customHeight="1" spans="1:18">
      <c r="A18" s="16">
        <v>16</v>
      </c>
      <c r="B18" s="134" t="s">
        <v>964</v>
      </c>
      <c r="C18" s="134" t="s">
        <v>965</v>
      </c>
      <c r="D18" s="134" t="s">
        <v>21</v>
      </c>
      <c r="E18" s="18">
        <v>8116</v>
      </c>
      <c r="F18" s="134" t="s">
        <v>935</v>
      </c>
      <c r="G18" s="17">
        <v>11</v>
      </c>
      <c r="H18" s="17">
        <v>11</v>
      </c>
      <c r="I18" s="29">
        <v>82.4</v>
      </c>
      <c r="J18" s="68">
        <v>81.1</v>
      </c>
      <c r="K18" s="16">
        <v>81.815</v>
      </c>
      <c r="L18" s="31">
        <f t="shared" si="0"/>
        <v>1.00881627620222</v>
      </c>
      <c r="M18" s="32">
        <f t="shared" si="1"/>
        <v>83.1264611590629</v>
      </c>
      <c r="N18" s="33">
        <v>86.45</v>
      </c>
      <c r="O18" s="34">
        <f t="shared" si="3"/>
        <v>84.7882305795314</v>
      </c>
      <c r="P18" s="35">
        <v>16</v>
      </c>
      <c r="Q18" s="32" t="s">
        <v>23</v>
      </c>
      <c r="R18" s="16"/>
    </row>
    <row r="19" s="2" customFormat="1" ht="16" customHeight="1" spans="1:18">
      <c r="A19" s="16">
        <v>17</v>
      </c>
      <c r="B19" s="134" t="s">
        <v>966</v>
      </c>
      <c r="C19" s="134" t="s">
        <v>967</v>
      </c>
      <c r="D19" s="134" t="s">
        <v>21</v>
      </c>
      <c r="E19" s="18">
        <v>8116</v>
      </c>
      <c r="F19" s="134" t="s">
        <v>935</v>
      </c>
      <c r="G19" s="17">
        <v>12</v>
      </c>
      <c r="H19" s="17">
        <v>12</v>
      </c>
      <c r="I19" s="29">
        <v>83.8</v>
      </c>
      <c r="J19" s="30">
        <v>79.765</v>
      </c>
      <c r="K19" s="16">
        <v>81.815</v>
      </c>
      <c r="L19" s="31">
        <f t="shared" si="0"/>
        <v>1.02570049520466</v>
      </c>
      <c r="M19" s="32">
        <f t="shared" si="1"/>
        <v>85.9537014981508</v>
      </c>
      <c r="N19" s="33">
        <v>83.5</v>
      </c>
      <c r="O19" s="34">
        <f t="shared" si="3"/>
        <v>84.7268507490754</v>
      </c>
      <c r="P19" s="35">
        <v>17</v>
      </c>
      <c r="Q19" s="32" t="s">
        <v>23</v>
      </c>
      <c r="R19" s="50"/>
    </row>
    <row r="20" s="2" customFormat="1" ht="16" customHeight="1" spans="1:18">
      <c r="A20" s="16">
        <v>18</v>
      </c>
      <c r="B20" s="134" t="s">
        <v>968</v>
      </c>
      <c r="C20" s="134" t="s">
        <v>969</v>
      </c>
      <c r="D20" s="134" t="s">
        <v>21</v>
      </c>
      <c r="E20" s="18">
        <v>8116</v>
      </c>
      <c r="F20" s="134" t="s">
        <v>935</v>
      </c>
      <c r="G20" s="17">
        <v>10</v>
      </c>
      <c r="H20" s="17">
        <v>12</v>
      </c>
      <c r="I20" s="29">
        <v>89.6</v>
      </c>
      <c r="J20" s="68">
        <v>82.513</v>
      </c>
      <c r="K20" s="16">
        <v>81.815</v>
      </c>
      <c r="L20" s="31">
        <f t="shared" si="0"/>
        <v>0.991540726915759</v>
      </c>
      <c r="M20" s="32">
        <f t="shared" si="1"/>
        <v>88.842049131652</v>
      </c>
      <c r="N20" s="33">
        <v>79.95</v>
      </c>
      <c r="O20" s="34">
        <f t="shared" si="3"/>
        <v>84.396024565826</v>
      </c>
      <c r="P20" s="35">
        <v>18</v>
      </c>
      <c r="Q20" s="32" t="s">
        <v>23</v>
      </c>
      <c r="R20" s="16"/>
    </row>
    <row r="21" s="2" customFormat="1" ht="16" customHeight="1" spans="1:18">
      <c r="A21" s="82">
        <v>19</v>
      </c>
      <c r="B21" s="135" t="s">
        <v>970</v>
      </c>
      <c r="C21" s="135" t="s">
        <v>971</v>
      </c>
      <c r="D21" s="135" t="s">
        <v>21</v>
      </c>
      <c r="E21" s="84">
        <v>8116</v>
      </c>
      <c r="F21" s="135" t="s">
        <v>935</v>
      </c>
      <c r="G21" s="83">
        <v>9</v>
      </c>
      <c r="H21" s="83">
        <v>3</v>
      </c>
      <c r="I21" s="85">
        <v>89.4</v>
      </c>
      <c r="J21" s="86">
        <v>83.882</v>
      </c>
      <c r="K21" s="82">
        <v>81.815</v>
      </c>
      <c r="L21" s="87">
        <f t="shared" si="0"/>
        <v>0.975358241339024</v>
      </c>
      <c r="M21" s="88">
        <f t="shared" si="1"/>
        <v>87.1970267757087</v>
      </c>
      <c r="N21" s="89">
        <v>81.35</v>
      </c>
      <c r="O21" s="90">
        <f t="shared" si="3"/>
        <v>84.2735133878544</v>
      </c>
      <c r="P21" s="35">
        <v>19</v>
      </c>
      <c r="Q21" s="32" t="s">
        <v>23</v>
      </c>
      <c r="R21" s="82"/>
    </row>
    <row r="22" s="81" customFormat="1" ht="16" customHeight="1" spans="1:18">
      <c r="A22" s="16">
        <v>20</v>
      </c>
      <c r="B22" s="134" t="s">
        <v>972</v>
      </c>
      <c r="C22" s="134" t="s">
        <v>973</v>
      </c>
      <c r="D22" s="134" t="s">
        <v>21</v>
      </c>
      <c r="E22" s="18">
        <v>8116</v>
      </c>
      <c r="F22" s="134" t="s">
        <v>935</v>
      </c>
      <c r="G22" s="17">
        <v>9</v>
      </c>
      <c r="H22" s="17">
        <v>5</v>
      </c>
      <c r="I22" s="29">
        <v>88.4</v>
      </c>
      <c r="J22" s="68">
        <v>83.882</v>
      </c>
      <c r="K22" s="16">
        <v>81.815</v>
      </c>
      <c r="L22" s="31">
        <f t="shared" si="0"/>
        <v>0.975358241339024</v>
      </c>
      <c r="M22" s="32">
        <f t="shared" si="1"/>
        <v>86.2216685343697</v>
      </c>
      <c r="N22" s="33">
        <v>82.15</v>
      </c>
      <c r="O22" s="34">
        <f t="shared" si="3"/>
        <v>84.1858342671849</v>
      </c>
      <c r="P22" s="35">
        <v>20</v>
      </c>
      <c r="Q22" s="32" t="s">
        <v>23</v>
      </c>
      <c r="R22" s="16"/>
    </row>
    <row r="23" s="2" customFormat="1" ht="16" customHeight="1" spans="1:18">
      <c r="A23" s="22">
        <v>21</v>
      </c>
      <c r="B23" s="136" t="s">
        <v>974</v>
      </c>
      <c r="C23" s="136" t="s">
        <v>975</v>
      </c>
      <c r="D23" s="136" t="s">
        <v>21</v>
      </c>
      <c r="E23" s="24">
        <v>8116</v>
      </c>
      <c r="F23" s="136" t="s">
        <v>935</v>
      </c>
      <c r="G23" s="23">
        <v>10</v>
      </c>
      <c r="H23" s="23">
        <v>3</v>
      </c>
      <c r="I23" s="43">
        <v>82.4</v>
      </c>
      <c r="J23" s="70">
        <v>82.513</v>
      </c>
      <c r="K23" s="22">
        <v>81.815</v>
      </c>
      <c r="L23" s="45">
        <f t="shared" si="0"/>
        <v>0.991540726915759</v>
      </c>
      <c r="M23" s="46">
        <f t="shared" si="1"/>
        <v>81.7029558978585</v>
      </c>
      <c r="N23" s="47">
        <v>86.65</v>
      </c>
      <c r="O23" s="48">
        <f t="shared" si="3"/>
        <v>84.1764779489293</v>
      </c>
      <c r="P23" s="35">
        <v>21</v>
      </c>
      <c r="Q23" s="32" t="s">
        <v>23</v>
      </c>
      <c r="R23" s="22"/>
    </row>
    <row r="24" s="2" customFormat="1" ht="16" customHeight="1" spans="1:18">
      <c r="A24" s="16">
        <v>22</v>
      </c>
      <c r="B24" s="134" t="s">
        <v>976</v>
      </c>
      <c r="C24" s="134" t="s">
        <v>977</v>
      </c>
      <c r="D24" s="134" t="s">
        <v>21</v>
      </c>
      <c r="E24" s="18">
        <v>8116</v>
      </c>
      <c r="F24" s="134" t="s">
        <v>935</v>
      </c>
      <c r="G24" s="17">
        <v>12</v>
      </c>
      <c r="H24" s="17">
        <v>3</v>
      </c>
      <c r="I24" s="29">
        <v>85.6</v>
      </c>
      <c r="J24" s="30">
        <v>79.765</v>
      </c>
      <c r="K24" s="16">
        <v>81.815</v>
      </c>
      <c r="L24" s="31">
        <f t="shared" si="0"/>
        <v>1.02570049520466</v>
      </c>
      <c r="M24" s="32">
        <f t="shared" si="1"/>
        <v>87.7999623895192</v>
      </c>
      <c r="N24" s="33">
        <v>80.4</v>
      </c>
      <c r="O24" s="34">
        <f t="shared" si="3"/>
        <v>84.0999811947596</v>
      </c>
      <c r="P24" s="35">
        <v>22</v>
      </c>
      <c r="Q24" s="32" t="s">
        <v>23</v>
      </c>
      <c r="R24" s="50"/>
    </row>
    <row r="25" s="2" customFormat="1" ht="16" customHeight="1" spans="1:18">
      <c r="A25" s="16">
        <v>23</v>
      </c>
      <c r="B25" s="134" t="s">
        <v>978</v>
      </c>
      <c r="C25" s="134" t="s">
        <v>979</v>
      </c>
      <c r="D25" s="134" t="s">
        <v>21</v>
      </c>
      <c r="E25" s="18">
        <v>8116</v>
      </c>
      <c r="F25" s="134" t="s">
        <v>935</v>
      </c>
      <c r="G25" s="17">
        <v>12</v>
      </c>
      <c r="H25" s="17">
        <v>13</v>
      </c>
      <c r="I25" s="29">
        <v>82</v>
      </c>
      <c r="J25" s="30">
        <v>79.765</v>
      </c>
      <c r="K25" s="16">
        <v>81.815</v>
      </c>
      <c r="L25" s="31">
        <f t="shared" si="0"/>
        <v>1.02570049520466</v>
      </c>
      <c r="M25" s="32">
        <f t="shared" si="1"/>
        <v>84.1074406067824</v>
      </c>
      <c r="N25" s="33">
        <v>83.8</v>
      </c>
      <c r="O25" s="34">
        <f t="shared" si="3"/>
        <v>83.9537203033912</v>
      </c>
      <c r="P25" s="35">
        <v>23</v>
      </c>
      <c r="Q25" s="32" t="s">
        <v>23</v>
      </c>
      <c r="R25" s="50"/>
    </row>
    <row r="26" s="2" customFormat="1" ht="16" customHeight="1" spans="1:18">
      <c r="A26" s="16">
        <v>24</v>
      </c>
      <c r="B26" s="134" t="s">
        <v>980</v>
      </c>
      <c r="C26" s="134" t="s">
        <v>981</v>
      </c>
      <c r="D26" s="134" t="s">
        <v>21</v>
      </c>
      <c r="E26" s="18">
        <v>8116</v>
      </c>
      <c r="F26" s="134" t="s">
        <v>935</v>
      </c>
      <c r="G26" s="17">
        <v>9</v>
      </c>
      <c r="H26" s="17">
        <v>15</v>
      </c>
      <c r="I26" s="29">
        <v>87</v>
      </c>
      <c r="J26" s="68">
        <v>83.882</v>
      </c>
      <c r="K26" s="16">
        <v>81.815</v>
      </c>
      <c r="L26" s="31">
        <f t="shared" si="0"/>
        <v>0.975358241339024</v>
      </c>
      <c r="M26" s="32">
        <f t="shared" si="1"/>
        <v>84.8561669964951</v>
      </c>
      <c r="N26" s="33">
        <v>82.8</v>
      </c>
      <c r="O26" s="34">
        <f t="shared" si="3"/>
        <v>83.8280834982475</v>
      </c>
      <c r="P26" s="35">
        <v>24</v>
      </c>
      <c r="Q26" s="32" t="s">
        <v>23</v>
      </c>
      <c r="R26" s="16"/>
    </row>
    <row r="27" s="2" customFormat="1" ht="16" customHeight="1" spans="1:18">
      <c r="A27" s="16">
        <v>25</v>
      </c>
      <c r="B27" s="134" t="s">
        <v>982</v>
      </c>
      <c r="C27" s="134" t="s">
        <v>983</v>
      </c>
      <c r="D27" s="134" t="s">
        <v>21</v>
      </c>
      <c r="E27" s="18">
        <v>8116</v>
      </c>
      <c r="F27" s="134" t="s">
        <v>935</v>
      </c>
      <c r="G27" s="17">
        <v>12</v>
      </c>
      <c r="H27" s="17">
        <v>1</v>
      </c>
      <c r="I27" s="29">
        <v>82.8</v>
      </c>
      <c r="J27" s="30">
        <v>79.765</v>
      </c>
      <c r="K27" s="16">
        <v>81.815</v>
      </c>
      <c r="L27" s="31">
        <f t="shared" si="0"/>
        <v>1.02570049520466</v>
      </c>
      <c r="M27" s="32">
        <f t="shared" si="1"/>
        <v>84.9280010029461</v>
      </c>
      <c r="N27" s="33">
        <v>82.6</v>
      </c>
      <c r="O27" s="34">
        <f t="shared" si="3"/>
        <v>83.7640005014731</v>
      </c>
      <c r="P27" s="35">
        <v>25</v>
      </c>
      <c r="Q27" s="32" t="s">
        <v>23</v>
      </c>
      <c r="R27" s="50"/>
    </row>
    <row r="28" s="2" customFormat="1" ht="16" customHeight="1" spans="1:18">
      <c r="A28" s="16">
        <v>26</v>
      </c>
      <c r="B28" s="134" t="s">
        <v>984</v>
      </c>
      <c r="C28" s="134" t="s">
        <v>985</v>
      </c>
      <c r="D28" s="134" t="s">
        <v>21</v>
      </c>
      <c r="E28" s="18">
        <v>8116</v>
      </c>
      <c r="F28" s="134" t="s">
        <v>935</v>
      </c>
      <c r="G28" s="17">
        <v>10</v>
      </c>
      <c r="H28" s="17">
        <v>15</v>
      </c>
      <c r="I28" s="29">
        <v>84.2</v>
      </c>
      <c r="J28" s="68">
        <v>82.513</v>
      </c>
      <c r="K28" s="16">
        <v>81.815</v>
      </c>
      <c r="L28" s="31">
        <f t="shared" si="0"/>
        <v>0.991540726915759</v>
      </c>
      <c r="M28" s="32">
        <f t="shared" si="1"/>
        <v>83.4877292063069</v>
      </c>
      <c r="N28" s="33">
        <v>84</v>
      </c>
      <c r="O28" s="34">
        <f t="shared" si="3"/>
        <v>83.7438646031534</v>
      </c>
      <c r="P28" s="35">
        <v>26</v>
      </c>
      <c r="Q28" s="32" t="s">
        <v>23</v>
      </c>
      <c r="R28" s="16"/>
    </row>
    <row r="29" s="2" customFormat="1" ht="16" customHeight="1" spans="1:18">
      <c r="A29" s="16">
        <v>27</v>
      </c>
      <c r="B29" s="134" t="s">
        <v>986</v>
      </c>
      <c r="C29" s="134" t="s">
        <v>987</v>
      </c>
      <c r="D29" s="134" t="s">
        <v>21</v>
      </c>
      <c r="E29" s="18">
        <v>8116</v>
      </c>
      <c r="F29" s="134" t="s">
        <v>935</v>
      </c>
      <c r="G29" s="17">
        <v>9</v>
      </c>
      <c r="H29" s="17">
        <v>14</v>
      </c>
      <c r="I29" s="29">
        <v>86.6</v>
      </c>
      <c r="J29" s="68">
        <v>83.882</v>
      </c>
      <c r="K29" s="16">
        <v>81.815</v>
      </c>
      <c r="L29" s="31">
        <f t="shared" si="0"/>
        <v>0.975358241339024</v>
      </c>
      <c r="M29" s="32">
        <f t="shared" si="1"/>
        <v>84.4660236999595</v>
      </c>
      <c r="N29" s="33">
        <v>82.8</v>
      </c>
      <c r="O29" s="34">
        <f t="shared" si="3"/>
        <v>83.6330118499797</v>
      </c>
      <c r="P29" s="35">
        <v>27</v>
      </c>
      <c r="Q29" s="32" t="s">
        <v>23</v>
      </c>
      <c r="R29" s="16"/>
    </row>
    <row r="30" s="3" customFormat="1" ht="16" customHeight="1" spans="1:18">
      <c r="A30" s="19">
        <v>28</v>
      </c>
      <c r="B30" s="137" t="s">
        <v>988</v>
      </c>
      <c r="C30" s="137" t="s">
        <v>989</v>
      </c>
      <c r="D30" s="137" t="s">
        <v>21</v>
      </c>
      <c r="E30" s="21">
        <v>8116</v>
      </c>
      <c r="F30" s="137" t="s">
        <v>935</v>
      </c>
      <c r="G30" s="20">
        <v>11</v>
      </c>
      <c r="H30" s="20">
        <v>7</v>
      </c>
      <c r="I30" s="36">
        <v>84.2</v>
      </c>
      <c r="J30" s="69">
        <v>81.1</v>
      </c>
      <c r="K30" s="19">
        <v>81.815</v>
      </c>
      <c r="L30" s="38">
        <f t="shared" si="0"/>
        <v>1.00881627620222</v>
      </c>
      <c r="M30" s="39">
        <f t="shared" si="1"/>
        <v>84.9423304562269</v>
      </c>
      <c r="N30" s="40">
        <v>82.3</v>
      </c>
      <c r="O30" s="41">
        <f t="shared" si="3"/>
        <v>83.6211652281134</v>
      </c>
      <c r="P30" s="42">
        <v>28</v>
      </c>
      <c r="Q30" s="39" t="s">
        <v>23</v>
      </c>
      <c r="R30" s="19"/>
    </row>
    <row r="31" s="2" customFormat="1" ht="16" customHeight="1" spans="1:18">
      <c r="A31" s="22">
        <v>29</v>
      </c>
      <c r="B31" s="136" t="s">
        <v>990</v>
      </c>
      <c r="C31" s="136" t="s">
        <v>991</v>
      </c>
      <c r="D31" s="136" t="s">
        <v>21</v>
      </c>
      <c r="E31" s="24">
        <v>8116</v>
      </c>
      <c r="F31" s="136" t="s">
        <v>935</v>
      </c>
      <c r="G31" s="23">
        <v>12</v>
      </c>
      <c r="H31" s="23">
        <v>4</v>
      </c>
      <c r="I31" s="43">
        <v>84.8</v>
      </c>
      <c r="J31" s="44">
        <v>79.765</v>
      </c>
      <c r="K31" s="22">
        <v>81.815</v>
      </c>
      <c r="L31" s="45">
        <f t="shared" si="0"/>
        <v>1.02570049520466</v>
      </c>
      <c r="M31" s="46">
        <f t="shared" si="1"/>
        <v>86.9794019933555</v>
      </c>
      <c r="N31" s="47">
        <v>80.15</v>
      </c>
      <c r="O31" s="48">
        <f t="shared" si="3"/>
        <v>83.5647009966777</v>
      </c>
      <c r="P31" s="49">
        <v>29</v>
      </c>
      <c r="Q31" s="46" t="s">
        <v>225</v>
      </c>
      <c r="R31" s="52"/>
    </row>
    <row r="32" s="2" customFormat="1" ht="16" customHeight="1" spans="1:18">
      <c r="A32" s="16">
        <v>30</v>
      </c>
      <c r="B32" s="134" t="s">
        <v>992</v>
      </c>
      <c r="C32" s="134" t="s">
        <v>993</v>
      </c>
      <c r="D32" s="134" t="s">
        <v>21</v>
      </c>
      <c r="E32" s="18">
        <v>8116</v>
      </c>
      <c r="F32" s="134" t="s">
        <v>935</v>
      </c>
      <c r="G32" s="17">
        <v>10</v>
      </c>
      <c r="H32" s="17">
        <v>10</v>
      </c>
      <c r="I32" s="29">
        <v>80.4</v>
      </c>
      <c r="J32" s="68">
        <v>82.513</v>
      </c>
      <c r="K32" s="16">
        <v>81.815</v>
      </c>
      <c r="L32" s="31">
        <f t="shared" si="0"/>
        <v>0.991540726915759</v>
      </c>
      <c r="M32" s="32">
        <f t="shared" si="1"/>
        <v>79.719874444027</v>
      </c>
      <c r="N32" s="33">
        <v>87.15</v>
      </c>
      <c r="O32" s="34">
        <f t="shared" si="3"/>
        <v>83.4349372220135</v>
      </c>
      <c r="P32" s="35">
        <v>30</v>
      </c>
      <c r="Q32" s="46" t="s">
        <v>225</v>
      </c>
      <c r="R32" s="16"/>
    </row>
    <row r="33" s="2" customFormat="1" ht="16" customHeight="1" spans="1:18">
      <c r="A33" s="16">
        <v>31</v>
      </c>
      <c r="B33" s="134" t="s">
        <v>994</v>
      </c>
      <c r="C33" s="134" t="s">
        <v>995</v>
      </c>
      <c r="D33" s="134" t="s">
        <v>21</v>
      </c>
      <c r="E33" s="18">
        <v>8116</v>
      </c>
      <c r="F33" s="134" t="s">
        <v>935</v>
      </c>
      <c r="G33" s="17">
        <v>11</v>
      </c>
      <c r="H33" s="17">
        <v>13</v>
      </c>
      <c r="I33" s="29">
        <v>80.6</v>
      </c>
      <c r="J33" s="68">
        <v>81.1</v>
      </c>
      <c r="K33" s="16">
        <v>81.815</v>
      </c>
      <c r="L33" s="31">
        <f t="shared" si="0"/>
        <v>1.00881627620222</v>
      </c>
      <c r="M33" s="32">
        <f t="shared" si="1"/>
        <v>81.3105918618989</v>
      </c>
      <c r="N33" s="33">
        <v>84.65</v>
      </c>
      <c r="O33" s="34">
        <f t="shared" si="3"/>
        <v>82.9802959309494</v>
      </c>
      <c r="P33" s="35">
        <v>31</v>
      </c>
      <c r="Q33" s="46" t="s">
        <v>225</v>
      </c>
      <c r="R33" s="16"/>
    </row>
    <row r="34" s="2" customFormat="1" ht="16" customHeight="1" spans="1:18">
      <c r="A34" s="16">
        <v>32</v>
      </c>
      <c r="B34" s="134" t="s">
        <v>996</v>
      </c>
      <c r="C34" s="134" t="s">
        <v>997</v>
      </c>
      <c r="D34" s="134" t="s">
        <v>21</v>
      </c>
      <c r="E34" s="18">
        <v>8116</v>
      </c>
      <c r="F34" s="134" t="s">
        <v>935</v>
      </c>
      <c r="G34" s="17">
        <v>10</v>
      </c>
      <c r="H34" s="17">
        <v>4</v>
      </c>
      <c r="I34" s="29">
        <v>84.4</v>
      </c>
      <c r="J34" s="68">
        <v>82.513</v>
      </c>
      <c r="K34" s="16">
        <v>81.815</v>
      </c>
      <c r="L34" s="31">
        <f t="shared" si="0"/>
        <v>0.991540726915759</v>
      </c>
      <c r="M34" s="32">
        <f t="shared" si="1"/>
        <v>83.68603735169</v>
      </c>
      <c r="N34" s="33">
        <v>82.1</v>
      </c>
      <c r="O34" s="34">
        <f t="shared" si="3"/>
        <v>82.893018675845</v>
      </c>
      <c r="P34" s="35">
        <v>32</v>
      </c>
      <c r="Q34" s="46" t="s">
        <v>225</v>
      </c>
      <c r="R34" s="16"/>
    </row>
    <row r="35" s="2" customFormat="1" ht="16" customHeight="1" spans="1:18">
      <c r="A35" s="16">
        <v>33</v>
      </c>
      <c r="B35" s="134" t="s">
        <v>998</v>
      </c>
      <c r="C35" s="134" t="s">
        <v>999</v>
      </c>
      <c r="D35" s="134" t="s">
        <v>21</v>
      </c>
      <c r="E35" s="18">
        <v>8116</v>
      </c>
      <c r="F35" s="134" t="s">
        <v>935</v>
      </c>
      <c r="G35" s="17">
        <v>12</v>
      </c>
      <c r="H35" s="17">
        <v>5</v>
      </c>
      <c r="I35" s="29">
        <v>80.6</v>
      </c>
      <c r="J35" s="30">
        <v>79.765</v>
      </c>
      <c r="K35" s="16">
        <v>81.815</v>
      </c>
      <c r="L35" s="31">
        <f t="shared" si="0"/>
        <v>1.02570049520466</v>
      </c>
      <c r="M35" s="32">
        <f t="shared" si="1"/>
        <v>82.6714599134959</v>
      </c>
      <c r="N35" s="33">
        <v>83.05</v>
      </c>
      <c r="O35" s="34">
        <f t="shared" si="3"/>
        <v>82.8607299567479</v>
      </c>
      <c r="P35" s="35">
        <v>33</v>
      </c>
      <c r="Q35" s="46" t="s">
        <v>225</v>
      </c>
      <c r="R35" s="50"/>
    </row>
    <row r="36" s="2" customFormat="1" ht="16" customHeight="1" spans="1:18">
      <c r="A36" s="16">
        <v>34</v>
      </c>
      <c r="B36" s="134" t="s">
        <v>1000</v>
      </c>
      <c r="C36" s="134" t="s">
        <v>1001</v>
      </c>
      <c r="D36" s="134" t="s">
        <v>21</v>
      </c>
      <c r="E36" s="18">
        <v>8116</v>
      </c>
      <c r="F36" s="134" t="s">
        <v>935</v>
      </c>
      <c r="G36" s="17">
        <v>10</v>
      </c>
      <c r="H36" s="17">
        <v>1</v>
      </c>
      <c r="I36" s="29">
        <v>83.8</v>
      </c>
      <c r="J36" s="68">
        <v>82.513</v>
      </c>
      <c r="K36" s="16">
        <v>81.815</v>
      </c>
      <c r="L36" s="31">
        <f t="shared" si="0"/>
        <v>0.991540726915759</v>
      </c>
      <c r="M36" s="32">
        <f t="shared" si="1"/>
        <v>83.0911129155406</v>
      </c>
      <c r="N36" s="33">
        <v>81.3</v>
      </c>
      <c r="O36" s="34">
        <f t="shared" si="3"/>
        <v>82.1955564577703</v>
      </c>
      <c r="P36" s="35">
        <v>34</v>
      </c>
      <c r="Q36" s="46" t="s">
        <v>225</v>
      </c>
      <c r="R36" s="16"/>
    </row>
    <row r="37" s="2" customFormat="1" ht="16" customHeight="1" spans="1:18">
      <c r="A37" s="16">
        <v>35</v>
      </c>
      <c r="B37" s="134" t="s">
        <v>1002</v>
      </c>
      <c r="C37" s="134" t="s">
        <v>1003</v>
      </c>
      <c r="D37" s="134" t="s">
        <v>21</v>
      </c>
      <c r="E37" s="18">
        <v>8116</v>
      </c>
      <c r="F37" s="134" t="s">
        <v>935</v>
      </c>
      <c r="G37" s="17">
        <v>12</v>
      </c>
      <c r="H37" s="17">
        <v>7</v>
      </c>
      <c r="I37" s="29">
        <v>77.2</v>
      </c>
      <c r="J37" s="30">
        <v>79.765</v>
      </c>
      <c r="K37" s="16">
        <v>81.815</v>
      </c>
      <c r="L37" s="31">
        <f t="shared" si="0"/>
        <v>1.02570049520466</v>
      </c>
      <c r="M37" s="32">
        <f t="shared" si="1"/>
        <v>79.1840782298</v>
      </c>
      <c r="N37" s="33">
        <v>85</v>
      </c>
      <c r="O37" s="34">
        <f t="shared" si="3"/>
        <v>82.0920391149</v>
      </c>
      <c r="P37" s="35">
        <v>35</v>
      </c>
      <c r="Q37" s="46" t="s">
        <v>225</v>
      </c>
      <c r="R37" s="50"/>
    </row>
    <row r="38" s="2" customFormat="1" ht="16" customHeight="1" spans="1:18">
      <c r="A38" s="16">
        <v>36</v>
      </c>
      <c r="B38" s="134" t="s">
        <v>1004</v>
      </c>
      <c r="C38" s="134" t="s">
        <v>1005</v>
      </c>
      <c r="D38" s="134" t="s">
        <v>21</v>
      </c>
      <c r="E38" s="18">
        <v>8116</v>
      </c>
      <c r="F38" s="134" t="s">
        <v>935</v>
      </c>
      <c r="G38" s="17">
        <v>11</v>
      </c>
      <c r="H38" s="17">
        <v>4</v>
      </c>
      <c r="I38" s="29">
        <v>82.2</v>
      </c>
      <c r="J38" s="68">
        <v>81.1</v>
      </c>
      <c r="K38" s="16">
        <v>81.815</v>
      </c>
      <c r="L38" s="31">
        <f t="shared" si="0"/>
        <v>1.00881627620222</v>
      </c>
      <c r="M38" s="32">
        <f t="shared" si="1"/>
        <v>82.9246979038224</v>
      </c>
      <c r="N38" s="33">
        <v>81.15</v>
      </c>
      <c r="O38" s="34">
        <f t="shared" si="3"/>
        <v>82.0373489519112</v>
      </c>
      <c r="P38" s="35">
        <v>36</v>
      </c>
      <c r="Q38" s="46" t="s">
        <v>225</v>
      </c>
      <c r="R38" s="16"/>
    </row>
    <row r="39" s="2" customFormat="1" ht="16" customHeight="1" spans="1:18">
      <c r="A39" s="16">
        <v>37</v>
      </c>
      <c r="B39" s="134" t="s">
        <v>1006</v>
      </c>
      <c r="C39" s="134" t="s">
        <v>1007</v>
      </c>
      <c r="D39" s="134" t="s">
        <v>21</v>
      </c>
      <c r="E39" s="18">
        <v>8116</v>
      </c>
      <c r="F39" s="134" t="s">
        <v>935</v>
      </c>
      <c r="G39" s="17">
        <v>9</v>
      </c>
      <c r="H39" s="17">
        <v>17</v>
      </c>
      <c r="I39" s="29">
        <v>85.2</v>
      </c>
      <c r="J39" s="68">
        <v>83.882</v>
      </c>
      <c r="K39" s="16">
        <v>81.815</v>
      </c>
      <c r="L39" s="31">
        <f t="shared" si="0"/>
        <v>0.975358241339024</v>
      </c>
      <c r="M39" s="32">
        <f t="shared" si="1"/>
        <v>83.1005221620848</v>
      </c>
      <c r="N39" s="33">
        <v>80.95</v>
      </c>
      <c r="O39" s="34">
        <f t="shared" si="3"/>
        <v>82.0252610810424</v>
      </c>
      <c r="P39" s="35">
        <v>37</v>
      </c>
      <c r="Q39" s="46" t="s">
        <v>225</v>
      </c>
      <c r="R39" s="16"/>
    </row>
    <row r="40" s="2" customFormat="1" ht="16" customHeight="1" spans="1:18">
      <c r="A40" s="16">
        <v>38</v>
      </c>
      <c r="B40" s="134" t="s">
        <v>1008</v>
      </c>
      <c r="C40" s="134" t="s">
        <v>1009</v>
      </c>
      <c r="D40" s="134" t="s">
        <v>21</v>
      </c>
      <c r="E40" s="18">
        <v>8116</v>
      </c>
      <c r="F40" s="134" t="s">
        <v>935</v>
      </c>
      <c r="G40" s="17">
        <v>10</v>
      </c>
      <c r="H40" s="17">
        <v>8</v>
      </c>
      <c r="I40" s="29">
        <v>81.4</v>
      </c>
      <c r="J40" s="68">
        <v>82.513</v>
      </c>
      <c r="K40" s="16">
        <v>81.815</v>
      </c>
      <c r="L40" s="31">
        <f t="shared" si="0"/>
        <v>0.991540726915759</v>
      </c>
      <c r="M40" s="32">
        <f t="shared" si="1"/>
        <v>80.7114151709428</v>
      </c>
      <c r="N40" s="33">
        <v>83</v>
      </c>
      <c r="O40" s="34">
        <f t="shared" si="3"/>
        <v>81.8557075854714</v>
      </c>
      <c r="P40" s="35">
        <v>38</v>
      </c>
      <c r="Q40" s="46" t="s">
        <v>225</v>
      </c>
      <c r="R40" s="16"/>
    </row>
    <row r="41" s="2" customFormat="1" ht="16" customHeight="1" spans="1:18">
      <c r="A41" s="16">
        <v>39</v>
      </c>
      <c r="B41" s="134" t="s">
        <v>1010</v>
      </c>
      <c r="C41" s="134" t="s">
        <v>1011</v>
      </c>
      <c r="D41" s="134" t="s">
        <v>21</v>
      </c>
      <c r="E41" s="18">
        <v>8116</v>
      </c>
      <c r="F41" s="134" t="s">
        <v>935</v>
      </c>
      <c r="G41" s="17">
        <v>10</v>
      </c>
      <c r="H41" s="17">
        <v>11</v>
      </c>
      <c r="I41" s="29">
        <v>84.2</v>
      </c>
      <c r="J41" s="68">
        <v>82.513</v>
      </c>
      <c r="K41" s="16">
        <v>81.815</v>
      </c>
      <c r="L41" s="31">
        <f t="shared" si="0"/>
        <v>0.991540726915759</v>
      </c>
      <c r="M41" s="32">
        <f t="shared" si="1"/>
        <v>83.4877292063069</v>
      </c>
      <c r="N41" s="33">
        <v>80</v>
      </c>
      <c r="O41" s="34">
        <f t="shared" si="3"/>
        <v>81.7438646031534</v>
      </c>
      <c r="P41" s="35">
        <v>39</v>
      </c>
      <c r="Q41" s="46" t="s">
        <v>225</v>
      </c>
      <c r="R41" s="16"/>
    </row>
    <row r="42" s="2" customFormat="1" ht="16" customHeight="1" spans="1:18">
      <c r="A42" s="16">
        <v>40</v>
      </c>
      <c r="B42" s="134" t="s">
        <v>1012</v>
      </c>
      <c r="C42" s="134" t="s">
        <v>1013</v>
      </c>
      <c r="D42" s="134" t="s">
        <v>21</v>
      </c>
      <c r="E42" s="18">
        <v>8116</v>
      </c>
      <c r="F42" s="134" t="s">
        <v>935</v>
      </c>
      <c r="G42" s="17">
        <v>9</v>
      </c>
      <c r="H42" s="17">
        <v>11</v>
      </c>
      <c r="I42" s="29">
        <v>82</v>
      </c>
      <c r="J42" s="68">
        <v>83.882</v>
      </c>
      <c r="K42" s="16">
        <v>81.815</v>
      </c>
      <c r="L42" s="31">
        <f t="shared" si="0"/>
        <v>0.975358241339024</v>
      </c>
      <c r="M42" s="32">
        <f t="shared" si="1"/>
        <v>79.9793757898</v>
      </c>
      <c r="N42" s="33">
        <v>82.75</v>
      </c>
      <c r="O42" s="34">
        <f t="shared" si="3"/>
        <v>81.3646878949</v>
      </c>
      <c r="P42" s="35">
        <v>40</v>
      </c>
      <c r="Q42" s="46" t="s">
        <v>225</v>
      </c>
      <c r="R42" s="16"/>
    </row>
    <row r="43" s="2" customFormat="1" ht="16" customHeight="1" spans="1:18">
      <c r="A43" s="16">
        <v>41</v>
      </c>
      <c r="B43" s="134" t="s">
        <v>1014</v>
      </c>
      <c r="C43" s="134" t="s">
        <v>1015</v>
      </c>
      <c r="D43" s="134" t="s">
        <v>21</v>
      </c>
      <c r="E43" s="18">
        <v>8116</v>
      </c>
      <c r="F43" s="134" t="s">
        <v>935</v>
      </c>
      <c r="G43" s="17">
        <v>9</v>
      </c>
      <c r="H43" s="17">
        <v>6</v>
      </c>
      <c r="I43" s="29">
        <v>84.4</v>
      </c>
      <c r="J43" s="68">
        <v>83.882</v>
      </c>
      <c r="K43" s="16">
        <v>81.815</v>
      </c>
      <c r="L43" s="31">
        <f t="shared" si="0"/>
        <v>0.975358241339024</v>
      </c>
      <c r="M43" s="32">
        <f t="shared" si="1"/>
        <v>82.3202355690136</v>
      </c>
      <c r="N43" s="33">
        <v>80.35</v>
      </c>
      <c r="O43" s="34">
        <f t="shared" si="3"/>
        <v>81.3351177845068</v>
      </c>
      <c r="P43" s="35">
        <v>41</v>
      </c>
      <c r="Q43" s="46" t="s">
        <v>225</v>
      </c>
      <c r="R43" s="16"/>
    </row>
    <row r="44" s="2" customFormat="1" ht="16" customHeight="1" spans="1:18">
      <c r="A44" s="16">
        <v>42</v>
      </c>
      <c r="B44" s="134" t="s">
        <v>1016</v>
      </c>
      <c r="C44" s="134" t="s">
        <v>1017</v>
      </c>
      <c r="D44" s="134" t="s">
        <v>21</v>
      </c>
      <c r="E44" s="18">
        <v>8116</v>
      </c>
      <c r="F44" s="134" t="s">
        <v>935</v>
      </c>
      <c r="G44" s="17">
        <v>10</v>
      </c>
      <c r="H44" s="17">
        <v>5</v>
      </c>
      <c r="I44" s="29">
        <v>81.2</v>
      </c>
      <c r="J44" s="68">
        <v>82.513</v>
      </c>
      <c r="K44" s="16">
        <v>81.815</v>
      </c>
      <c r="L44" s="31">
        <f t="shared" si="0"/>
        <v>0.991540726915759</v>
      </c>
      <c r="M44" s="32">
        <f t="shared" si="1"/>
        <v>80.5131070255596</v>
      </c>
      <c r="N44" s="33">
        <v>82.1</v>
      </c>
      <c r="O44" s="34">
        <f t="shared" si="3"/>
        <v>81.3065535127798</v>
      </c>
      <c r="P44" s="35">
        <v>42</v>
      </c>
      <c r="Q44" s="46" t="s">
        <v>225</v>
      </c>
      <c r="R44" s="16"/>
    </row>
    <row r="45" s="2" customFormat="1" ht="16" customHeight="1" spans="1:18">
      <c r="A45" s="16">
        <v>43</v>
      </c>
      <c r="B45" s="134" t="s">
        <v>1018</v>
      </c>
      <c r="C45" s="134" t="s">
        <v>1019</v>
      </c>
      <c r="D45" s="134" t="s">
        <v>21</v>
      </c>
      <c r="E45" s="18">
        <v>8116</v>
      </c>
      <c r="F45" s="134" t="s">
        <v>935</v>
      </c>
      <c r="G45" s="17">
        <v>9</v>
      </c>
      <c r="H45" s="17">
        <v>12</v>
      </c>
      <c r="I45" s="29">
        <v>83.6</v>
      </c>
      <c r="J45" s="68">
        <v>83.882</v>
      </c>
      <c r="K45" s="16">
        <v>81.815</v>
      </c>
      <c r="L45" s="31">
        <f t="shared" si="0"/>
        <v>0.975358241339024</v>
      </c>
      <c r="M45" s="32">
        <f t="shared" si="1"/>
        <v>81.5399489759424</v>
      </c>
      <c r="N45" s="33">
        <v>80.9</v>
      </c>
      <c r="O45" s="34">
        <f t="shared" si="3"/>
        <v>81.2199744879712</v>
      </c>
      <c r="P45" s="35">
        <v>43</v>
      </c>
      <c r="Q45" s="46" t="s">
        <v>225</v>
      </c>
      <c r="R45" s="16"/>
    </row>
    <row r="46" s="2" customFormat="1" ht="16" customHeight="1" spans="1:18">
      <c r="A46" s="16">
        <v>44</v>
      </c>
      <c r="B46" s="134" t="s">
        <v>1020</v>
      </c>
      <c r="C46" s="134" t="s">
        <v>1021</v>
      </c>
      <c r="D46" s="134" t="s">
        <v>21</v>
      </c>
      <c r="E46" s="18">
        <v>8116</v>
      </c>
      <c r="F46" s="134" t="s">
        <v>935</v>
      </c>
      <c r="G46" s="17">
        <v>11</v>
      </c>
      <c r="H46" s="17">
        <v>9</v>
      </c>
      <c r="I46" s="29">
        <v>77</v>
      </c>
      <c r="J46" s="68">
        <v>81.1</v>
      </c>
      <c r="K46" s="16">
        <v>81.815</v>
      </c>
      <c r="L46" s="31">
        <f t="shared" si="0"/>
        <v>1.00881627620222</v>
      </c>
      <c r="M46" s="32">
        <f t="shared" si="1"/>
        <v>77.6788532675709</v>
      </c>
      <c r="N46" s="33">
        <v>84.75</v>
      </c>
      <c r="O46" s="34">
        <f t="shared" si="3"/>
        <v>81.2144266337855</v>
      </c>
      <c r="P46" s="35">
        <v>44</v>
      </c>
      <c r="Q46" s="46" t="s">
        <v>225</v>
      </c>
      <c r="R46" s="50"/>
    </row>
    <row r="47" s="2" customFormat="1" ht="16" customHeight="1" spans="1:18">
      <c r="A47" s="16">
        <v>45</v>
      </c>
      <c r="B47" s="134" t="s">
        <v>1022</v>
      </c>
      <c r="C47" s="134" t="s">
        <v>1023</v>
      </c>
      <c r="D47" s="134" t="s">
        <v>21</v>
      </c>
      <c r="E47" s="18">
        <v>8116</v>
      </c>
      <c r="F47" s="134" t="s">
        <v>935</v>
      </c>
      <c r="G47" s="17">
        <v>11</v>
      </c>
      <c r="H47" s="17">
        <v>2</v>
      </c>
      <c r="I47" s="29">
        <v>81.2</v>
      </c>
      <c r="J47" s="68">
        <v>81.1</v>
      </c>
      <c r="K47" s="16">
        <v>81.815</v>
      </c>
      <c r="L47" s="31">
        <f t="shared" si="0"/>
        <v>1.00881627620222</v>
      </c>
      <c r="M47" s="32">
        <f t="shared" si="1"/>
        <v>81.9158816276202</v>
      </c>
      <c r="N47" s="33">
        <v>80.2</v>
      </c>
      <c r="O47" s="34">
        <f t="shared" si="3"/>
        <v>81.0579408138101</v>
      </c>
      <c r="P47" s="35">
        <v>45</v>
      </c>
      <c r="Q47" s="46" t="s">
        <v>225</v>
      </c>
      <c r="R47" s="50"/>
    </row>
    <row r="48" s="2" customFormat="1" ht="16" customHeight="1" spans="1:18">
      <c r="A48" s="16">
        <v>46</v>
      </c>
      <c r="B48" s="134" t="s">
        <v>1024</v>
      </c>
      <c r="C48" s="134" t="s">
        <v>1025</v>
      </c>
      <c r="D48" s="134" t="s">
        <v>21</v>
      </c>
      <c r="E48" s="18">
        <v>8116</v>
      </c>
      <c r="F48" s="134" t="s">
        <v>935</v>
      </c>
      <c r="G48" s="17">
        <v>12</v>
      </c>
      <c r="H48" s="17">
        <v>9</v>
      </c>
      <c r="I48" s="29">
        <v>79.6</v>
      </c>
      <c r="J48" s="30">
        <v>79.765</v>
      </c>
      <c r="K48" s="16">
        <v>81.815</v>
      </c>
      <c r="L48" s="31">
        <f t="shared" si="0"/>
        <v>1.02570049520466</v>
      </c>
      <c r="M48" s="32">
        <f t="shared" si="1"/>
        <v>81.6457594182912</v>
      </c>
      <c r="N48" s="33">
        <v>80.4</v>
      </c>
      <c r="O48" s="34">
        <f t="shared" si="3"/>
        <v>81.0228797091456</v>
      </c>
      <c r="P48" s="35">
        <v>46</v>
      </c>
      <c r="Q48" s="46" t="s">
        <v>225</v>
      </c>
      <c r="R48" s="50"/>
    </row>
    <row r="49" s="2" customFormat="1" ht="16" customHeight="1" spans="1:18">
      <c r="A49" s="16">
        <v>47</v>
      </c>
      <c r="B49" s="134" t="s">
        <v>1026</v>
      </c>
      <c r="C49" s="134" t="s">
        <v>1027</v>
      </c>
      <c r="D49" s="134" t="s">
        <v>21</v>
      </c>
      <c r="E49" s="18">
        <v>8116</v>
      </c>
      <c r="F49" s="134" t="s">
        <v>935</v>
      </c>
      <c r="G49" s="17">
        <v>11</v>
      </c>
      <c r="H49" s="17">
        <v>3</v>
      </c>
      <c r="I49" s="29">
        <v>77.2</v>
      </c>
      <c r="J49" s="68">
        <v>81.1</v>
      </c>
      <c r="K49" s="16">
        <v>81.815</v>
      </c>
      <c r="L49" s="31">
        <f t="shared" si="0"/>
        <v>1.00881627620222</v>
      </c>
      <c r="M49" s="32">
        <f t="shared" si="1"/>
        <v>77.8806165228114</v>
      </c>
      <c r="N49" s="33">
        <v>84.05</v>
      </c>
      <c r="O49" s="34">
        <f t="shared" si="3"/>
        <v>80.9653082614057</v>
      </c>
      <c r="P49" s="35">
        <v>47</v>
      </c>
      <c r="Q49" s="46" t="s">
        <v>225</v>
      </c>
      <c r="R49" s="50"/>
    </row>
    <row r="50" s="2" customFormat="1" ht="16" customHeight="1" spans="1:18">
      <c r="A50" s="16">
        <v>48</v>
      </c>
      <c r="B50" s="134" t="s">
        <v>1028</v>
      </c>
      <c r="C50" s="134" t="s">
        <v>1029</v>
      </c>
      <c r="D50" s="134" t="s">
        <v>21</v>
      </c>
      <c r="E50" s="18">
        <v>8116</v>
      </c>
      <c r="F50" s="134" t="s">
        <v>935</v>
      </c>
      <c r="G50" s="17">
        <v>10</v>
      </c>
      <c r="H50" s="17">
        <v>13</v>
      </c>
      <c r="I50" s="29">
        <v>78.8</v>
      </c>
      <c r="J50" s="68">
        <v>82.513</v>
      </c>
      <c r="K50" s="16">
        <v>81.815</v>
      </c>
      <c r="L50" s="31">
        <f t="shared" si="0"/>
        <v>0.991540726915759</v>
      </c>
      <c r="M50" s="32">
        <f t="shared" si="1"/>
        <v>78.1334092809618</v>
      </c>
      <c r="N50" s="33">
        <v>83.5</v>
      </c>
      <c r="O50" s="34">
        <f t="shared" si="3"/>
        <v>80.8167046404809</v>
      </c>
      <c r="P50" s="35">
        <v>48</v>
      </c>
      <c r="Q50" s="46" t="s">
        <v>225</v>
      </c>
      <c r="R50" s="16"/>
    </row>
    <row r="51" s="2" customFormat="1" ht="16" customHeight="1" spans="1:18">
      <c r="A51" s="16">
        <v>49</v>
      </c>
      <c r="B51" s="134" t="s">
        <v>1030</v>
      </c>
      <c r="C51" s="134" t="s">
        <v>1031</v>
      </c>
      <c r="D51" s="134" t="s">
        <v>21</v>
      </c>
      <c r="E51" s="18">
        <v>8116</v>
      </c>
      <c r="F51" s="134" t="s">
        <v>935</v>
      </c>
      <c r="G51" s="17">
        <v>10</v>
      </c>
      <c r="H51" s="17">
        <v>7</v>
      </c>
      <c r="I51" s="29">
        <v>80.4</v>
      </c>
      <c r="J51" s="68">
        <v>82.513</v>
      </c>
      <c r="K51" s="16">
        <v>81.815</v>
      </c>
      <c r="L51" s="31">
        <f t="shared" si="0"/>
        <v>0.991540726915759</v>
      </c>
      <c r="M51" s="32">
        <f t="shared" si="1"/>
        <v>79.719874444027</v>
      </c>
      <c r="N51" s="33">
        <v>81.65</v>
      </c>
      <c r="O51" s="34">
        <f t="shared" si="3"/>
        <v>80.6849372220135</v>
      </c>
      <c r="P51" s="35">
        <v>49</v>
      </c>
      <c r="Q51" s="46" t="s">
        <v>225</v>
      </c>
      <c r="R51" s="16"/>
    </row>
    <row r="52" s="2" customFormat="1" ht="16" customHeight="1" spans="1:18">
      <c r="A52" s="16">
        <v>50</v>
      </c>
      <c r="B52" s="134" t="s">
        <v>1032</v>
      </c>
      <c r="C52" s="134" t="s">
        <v>1033</v>
      </c>
      <c r="D52" s="134" t="s">
        <v>21</v>
      </c>
      <c r="E52" s="18">
        <v>8116</v>
      </c>
      <c r="F52" s="134" t="s">
        <v>935</v>
      </c>
      <c r="G52" s="17">
        <v>9</v>
      </c>
      <c r="H52" s="17">
        <v>2</v>
      </c>
      <c r="I52" s="29">
        <v>80.8</v>
      </c>
      <c r="J52" s="68">
        <v>83.882</v>
      </c>
      <c r="K52" s="16">
        <v>81.815</v>
      </c>
      <c r="L52" s="31">
        <f t="shared" si="0"/>
        <v>0.975358241339024</v>
      </c>
      <c r="M52" s="32">
        <f t="shared" si="1"/>
        <v>78.8089459001931</v>
      </c>
      <c r="N52" s="33">
        <v>82.55</v>
      </c>
      <c r="O52" s="34">
        <f t="shared" si="3"/>
        <v>80.6794729500966</v>
      </c>
      <c r="P52" s="35">
        <v>50</v>
      </c>
      <c r="Q52" s="46" t="s">
        <v>225</v>
      </c>
      <c r="R52" s="16"/>
    </row>
    <row r="53" s="2" customFormat="1" ht="16" customHeight="1" spans="1:18">
      <c r="A53" s="16">
        <v>51</v>
      </c>
      <c r="B53" s="134" t="s">
        <v>1034</v>
      </c>
      <c r="C53" s="134" t="s">
        <v>1035</v>
      </c>
      <c r="D53" s="134" t="s">
        <v>21</v>
      </c>
      <c r="E53" s="18">
        <v>8116</v>
      </c>
      <c r="F53" s="134" t="s">
        <v>935</v>
      </c>
      <c r="G53" s="17">
        <v>11</v>
      </c>
      <c r="H53" s="17">
        <v>14</v>
      </c>
      <c r="I53" s="29">
        <v>77.2</v>
      </c>
      <c r="J53" s="68">
        <v>81.1</v>
      </c>
      <c r="K53" s="16">
        <v>81.815</v>
      </c>
      <c r="L53" s="31">
        <f t="shared" si="0"/>
        <v>1.00881627620222</v>
      </c>
      <c r="M53" s="32">
        <f t="shared" si="1"/>
        <v>77.8806165228114</v>
      </c>
      <c r="N53" s="33">
        <v>83.05</v>
      </c>
      <c r="O53" s="34">
        <f t="shared" si="3"/>
        <v>80.4653082614057</v>
      </c>
      <c r="P53" s="35">
        <v>51</v>
      </c>
      <c r="Q53" s="46" t="s">
        <v>225</v>
      </c>
      <c r="R53" s="50"/>
    </row>
    <row r="54" s="2" customFormat="1" ht="16" customHeight="1" spans="1:18">
      <c r="A54" s="16">
        <v>52</v>
      </c>
      <c r="B54" s="134" t="s">
        <v>1036</v>
      </c>
      <c r="C54" s="134" t="s">
        <v>1037</v>
      </c>
      <c r="D54" s="134" t="s">
        <v>21</v>
      </c>
      <c r="E54" s="18">
        <v>8116</v>
      </c>
      <c r="F54" s="134" t="s">
        <v>935</v>
      </c>
      <c r="G54" s="17">
        <v>9</v>
      </c>
      <c r="H54" s="17">
        <v>4</v>
      </c>
      <c r="I54" s="29">
        <v>79</v>
      </c>
      <c r="J54" s="68">
        <v>83.882</v>
      </c>
      <c r="K54" s="16">
        <v>81.815</v>
      </c>
      <c r="L54" s="31">
        <f t="shared" si="0"/>
        <v>0.975358241339024</v>
      </c>
      <c r="M54" s="32">
        <f t="shared" si="1"/>
        <v>77.0533010657829</v>
      </c>
      <c r="N54" s="33">
        <v>83.25</v>
      </c>
      <c r="O54" s="34">
        <f t="shared" si="3"/>
        <v>80.1516505328914</v>
      </c>
      <c r="P54" s="35">
        <v>52</v>
      </c>
      <c r="Q54" s="46" t="s">
        <v>225</v>
      </c>
      <c r="R54" s="16"/>
    </row>
    <row r="55" s="2" customFormat="1" ht="16" customHeight="1" spans="1:18">
      <c r="A55" s="16">
        <v>53</v>
      </c>
      <c r="B55" s="134" t="s">
        <v>1038</v>
      </c>
      <c r="C55" s="134" t="s">
        <v>1039</v>
      </c>
      <c r="D55" s="134" t="s">
        <v>21</v>
      </c>
      <c r="E55" s="18">
        <v>8116</v>
      </c>
      <c r="F55" s="134" t="s">
        <v>935</v>
      </c>
      <c r="G55" s="17">
        <v>10</v>
      </c>
      <c r="H55" s="17">
        <v>6</v>
      </c>
      <c r="I55" s="29">
        <v>77.2</v>
      </c>
      <c r="J55" s="68">
        <v>82.513</v>
      </c>
      <c r="K55" s="16">
        <v>81.815</v>
      </c>
      <c r="L55" s="31">
        <f t="shared" si="0"/>
        <v>0.991540726915759</v>
      </c>
      <c r="M55" s="32">
        <f t="shared" si="1"/>
        <v>76.5469441178966</v>
      </c>
      <c r="N55" s="33">
        <v>83.25</v>
      </c>
      <c r="O55" s="34">
        <f t="shared" si="3"/>
        <v>79.8984720589483</v>
      </c>
      <c r="P55" s="35">
        <v>53</v>
      </c>
      <c r="Q55" s="46" t="s">
        <v>225</v>
      </c>
      <c r="R55" s="16"/>
    </row>
    <row r="56" s="2" customFormat="1" ht="16" customHeight="1" spans="1:18">
      <c r="A56" s="16">
        <v>54</v>
      </c>
      <c r="B56" s="134" t="s">
        <v>1040</v>
      </c>
      <c r="C56" s="134" t="s">
        <v>1041</v>
      </c>
      <c r="D56" s="134" t="s">
        <v>21</v>
      </c>
      <c r="E56" s="18">
        <v>8116</v>
      </c>
      <c r="F56" s="134" t="s">
        <v>935</v>
      </c>
      <c r="G56" s="17">
        <v>11</v>
      </c>
      <c r="H56" s="17">
        <v>8</v>
      </c>
      <c r="I56" s="29">
        <v>76.4</v>
      </c>
      <c r="J56" s="68">
        <v>81.1</v>
      </c>
      <c r="K56" s="16">
        <v>81.815</v>
      </c>
      <c r="L56" s="31">
        <f t="shared" si="0"/>
        <v>1.00881627620222</v>
      </c>
      <c r="M56" s="32">
        <f t="shared" si="1"/>
        <v>77.0735635018496</v>
      </c>
      <c r="N56" s="33">
        <v>81.85</v>
      </c>
      <c r="O56" s="34">
        <f t="shared" si="3"/>
        <v>79.4617817509248</v>
      </c>
      <c r="P56" s="35">
        <v>54</v>
      </c>
      <c r="Q56" s="46" t="s">
        <v>225</v>
      </c>
      <c r="R56" s="50"/>
    </row>
    <row r="57" s="2" customFormat="1" ht="16" customHeight="1" spans="1:18">
      <c r="A57" s="16">
        <v>55</v>
      </c>
      <c r="B57" s="134" t="s">
        <v>1042</v>
      </c>
      <c r="C57" s="134" t="s">
        <v>1043</v>
      </c>
      <c r="D57" s="134" t="s">
        <v>21</v>
      </c>
      <c r="E57" s="18">
        <v>8116</v>
      </c>
      <c r="F57" s="134" t="s">
        <v>935</v>
      </c>
      <c r="G57" s="17">
        <v>12</v>
      </c>
      <c r="H57" s="17">
        <v>14</v>
      </c>
      <c r="I57" s="29">
        <v>74</v>
      </c>
      <c r="J57" s="30">
        <v>79.765</v>
      </c>
      <c r="K57" s="16">
        <v>81.815</v>
      </c>
      <c r="L57" s="31">
        <f t="shared" si="0"/>
        <v>1.02570049520466</v>
      </c>
      <c r="M57" s="32">
        <f t="shared" si="1"/>
        <v>75.9018366451451</v>
      </c>
      <c r="N57" s="33">
        <v>81.2</v>
      </c>
      <c r="O57" s="34">
        <f t="shared" si="3"/>
        <v>78.5509183225726</v>
      </c>
      <c r="P57" s="35">
        <v>55</v>
      </c>
      <c r="Q57" s="46" t="s">
        <v>225</v>
      </c>
      <c r="R57" s="50"/>
    </row>
    <row r="58" s="2" customFormat="1" ht="16" customHeight="1" spans="1:18">
      <c r="A58" s="16">
        <v>56</v>
      </c>
      <c r="B58" s="134" t="s">
        <v>1044</v>
      </c>
      <c r="C58" s="134" t="s">
        <v>1045</v>
      </c>
      <c r="D58" s="134" t="s">
        <v>21</v>
      </c>
      <c r="E58" s="18">
        <v>8116</v>
      </c>
      <c r="F58" s="134" t="s">
        <v>935</v>
      </c>
      <c r="G58" s="17">
        <v>12</v>
      </c>
      <c r="H58" s="17">
        <v>2</v>
      </c>
      <c r="I58" s="29">
        <v>75.2</v>
      </c>
      <c r="J58" s="30">
        <v>79.765</v>
      </c>
      <c r="K58" s="16">
        <v>81.815</v>
      </c>
      <c r="L58" s="31">
        <f t="shared" si="0"/>
        <v>1.02570049520466</v>
      </c>
      <c r="M58" s="32">
        <f t="shared" si="1"/>
        <v>77.1326772393907</v>
      </c>
      <c r="N58" s="33">
        <v>79.95</v>
      </c>
      <c r="O58" s="34">
        <f t="shared" si="3"/>
        <v>78.5413386196954</v>
      </c>
      <c r="P58" s="35">
        <v>56</v>
      </c>
      <c r="Q58" s="46" t="s">
        <v>225</v>
      </c>
      <c r="R58" s="50"/>
    </row>
    <row r="59" s="2" customFormat="1" ht="16" customHeight="1" spans="1:18">
      <c r="A59" s="16">
        <v>57</v>
      </c>
      <c r="B59" s="134" t="s">
        <v>1046</v>
      </c>
      <c r="C59" s="134" t="s">
        <v>1047</v>
      </c>
      <c r="D59" s="134" t="s">
        <v>21</v>
      </c>
      <c r="E59" s="18">
        <v>8116</v>
      </c>
      <c r="F59" s="134" t="s">
        <v>935</v>
      </c>
      <c r="G59" s="17">
        <v>11</v>
      </c>
      <c r="H59" s="17">
        <v>16</v>
      </c>
      <c r="I59" s="29">
        <v>72.4</v>
      </c>
      <c r="J59" s="68">
        <v>81.1</v>
      </c>
      <c r="K59" s="16">
        <v>81.815</v>
      </c>
      <c r="L59" s="31">
        <f t="shared" si="0"/>
        <v>1.00881627620222</v>
      </c>
      <c r="M59" s="32">
        <f t="shared" si="1"/>
        <v>73.0382983970407</v>
      </c>
      <c r="N59" s="33">
        <v>83.75</v>
      </c>
      <c r="O59" s="34">
        <f t="shared" si="3"/>
        <v>78.3941491985204</v>
      </c>
      <c r="P59" s="35">
        <v>57</v>
      </c>
      <c r="Q59" s="46" t="s">
        <v>225</v>
      </c>
      <c r="R59" s="50"/>
    </row>
    <row r="60" s="2" customFormat="1" ht="16" customHeight="1" spans="1:18">
      <c r="A60" s="16">
        <v>58</v>
      </c>
      <c r="B60" s="134" t="s">
        <v>1048</v>
      </c>
      <c r="C60" s="134" t="s">
        <v>1049</v>
      </c>
      <c r="D60" s="134" t="s">
        <v>21</v>
      </c>
      <c r="E60" s="18">
        <v>8116</v>
      </c>
      <c r="F60" s="134" t="s">
        <v>935</v>
      </c>
      <c r="G60" s="17">
        <v>11</v>
      </c>
      <c r="H60" s="17">
        <v>5</v>
      </c>
      <c r="I60" s="29">
        <v>74.4</v>
      </c>
      <c r="J60" s="68">
        <v>81.1</v>
      </c>
      <c r="K60" s="16">
        <v>81.815</v>
      </c>
      <c r="L60" s="31">
        <f t="shared" si="0"/>
        <v>1.00881627620222</v>
      </c>
      <c r="M60" s="32">
        <f t="shared" si="1"/>
        <v>75.0559309494451</v>
      </c>
      <c r="N60" s="33">
        <v>81.6</v>
      </c>
      <c r="O60" s="34">
        <f t="shared" si="3"/>
        <v>78.3279654747226</v>
      </c>
      <c r="P60" s="35">
        <v>58</v>
      </c>
      <c r="Q60" s="46" t="s">
        <v>225</v>
      </c>
      <c r="R60" s="50"/>
    </row>
    <row r="61" s="2" customFormat="1" ht="16" customHeight="1" spans="1:18">
      <c r="A61" s="16">
        <v>59</v>
      </c>
      <c r="B61" s="134" t="s">
        <v>1050</v>
      </c>
      <c r="C61" s="134" t="s">
        <v>1051</v>
      </c>
      <c r="D61" s="134" t="s">
        <v>21</v>
      </c>
      <c r="E61" s="18">
        <v>8116</v>
      </c>
      <c r="F61" s="134" t="s">
        <v>935</v>
      </c>
      <c r="G61" s="17">
        <v>12</v>
      </c>
      <c r="H61" s="17">
        <v>16</v>
      </c>
      <c r="I61" s="29">
        <v>74.2</v>
      </c>
      <c r="J61" s="30">
        <v>79.765</v>
      </c>
      <c r="K61" s="16">
        <v>81.815</v>
      </c>
      <c r="L61" s="31">
        <f t="shared" si="0"/>
        <v>1.02570049520466</v>
      </c>
      <c r="M61" s="32">
        <f t="shared" si="1"/>
        <v>76.106976744186</v>
      </c>
      <c r="N61" s="33">
        <v>80.35</v>
      </c>
      <c r="O61" s="34">
        <f t="shared" si="3"/>
        <v>78.228488372093</v>
      </c>
      <c r="P61" s="35">
        <v>59</v>
      </c>
      <c r="Q61" s="46" t="s">
        <v>225</v>
      </c>
      <c r="R61" s="50"/>
    </row>
    <row r="62" s="2" customFormat="1" ht="16" customHeight="1" spans="1:18">
      <c r="A62" s="16">
        <v>60</v>
      </c>
      <c r="B62" s="134" t="s">
        <v>1052</v>
      </c>
      <c r="C62" s="134" t="s">
        <v>1053</v>
      </c>
      <c r="D62" s="134" t="s">
        <v>21</v>
      </c>
      <c r="E62" s="18">
        <v>8116</v>
      </c>
      <c r="F62" s="134" t="s">
        <v>935</v>
      </c>
      <c r="G62" s="17">
        <v>12</v>
      </c>
      <c r="H62" s="17">
        <v>15</v>
      </c>
      <c r="I62" s="29">
        <v>73.8</v>
      </c>
      <c r="J62" s="30">
        <v>79.765</v>
      </c>
      <c r="K62" s="16">
        <v>81.815</v>
      </c>
      <c r="L62" s="31">
        <f t="shared" si="0"/>
        <v>1.02570049520466</v>
      </c>
      <c r="M62" s="32">
        <f t="shared" si="1"/>
        <v>75.6966965461042</v>
      </c>
      <c r="N62" s="33">
        <v>80.4</v>
      </c>
      <c r="O62" s="34">
        <f t="shared" si="3"/>
        <v>78.0483482730521</v>
      </c>
      <c r="P62" s="35">
        <v>60</v>
      </c>
      <c r="Q62" s="46" t="s">
        <v>225</v>
      </c>
      <c r="R62" s="50"/>
    </row>
    <row r="63" s="2" customFormat="1" ht="16" customHeight="1" spans="1:18">
      <c r="A63" s="16">
        <v>61</v>
      </c>
      <c r="B63" s="134" t="s">
        <v>1054</v>
      </c>
      <c r="C63" s="134" t="s">
        <v>1055</v>
      </c>
      <c r="D63" s="134" t="s">
        <v>21</v>
      </c>
      <c r="E63" s="18">
        <v>8116</v>
      </c>
      <c r="F63" s="134" t="s">
        <v>935</v>
      </c>
      <c r="G63" s="17">
        <v>9</v>
      </c>
      <c r="H63" s="17">
        <v>7</v>
      </c>
      <c r="I63" s="29">
        <v>76</v>
      </c>
      <c r="J63" s="68">
        <v>83.882</v>
      </c>
      <c r="K63" s="16">
        <v>81.815</v>
      </c>
      <c r="L63" s="31">
        <f t="shared" si="0"/>
        <v>0.975358241339024</v>
      </c>
      <c r="M63" s="32">
        <f t="shared" si="1"/>
        <v>74.1272263417658</v>
      </c>
      <c r="N63" s="33">
        <v>81.7</v>
      </c>
      <c r="O63" s="34">
        <f t="shared" si="3"/>
        <v>77.9136131708829</v>
      </c>
      <c r="P63" s="35">
        <v>61</v>
      </c>
      <c r="Q63" s="46" t="s">
        <v>225</v>
      </c>
      <c r="R63" s="16"/>
    </row>
    <row r="64" s="2" customFormat="1" ht="16" customHeight="1" spans="1:18">
      <c r="A64" s="16">
        <v>62</v>
      </c>
      <c r="B64" s="134" t="s">
        <v>1056</v>
      </c>
      <c r="C64" s="134" t="s">
        <v>1057</v>
      </c>
      <c r="D64" s="134" t="s">
        <v>21</v>
      </c>
      <c r="E64" s="18">
        <v>8116</v>
      </c>
      <c r="F64" s="134" t="s">
        <v>935</v>
      </c>
      <c r="G64" s="17">
        <v>9</v>
      </c>
      <c r="H64" s="17">
        <v>16</v>
      </c>
      <c r="I64" s="29">
        <v>75.8</v>
      </c>
      <c r="J64" s="68">
        <v>83.882</v>
      </c>
      <c r="K64" s="16">
        <v>81.815</v>
      </c>
      <c r="L64" s="31">
        <f t="shared" si="0"/>
        <v>0.975358241339024</v>
      </c>
      <c r="M64" s="32">
        <f t="shared" si="1"/>
        <v>73.932154693498</v>
      </c>
      <c r="N64" s="33">
        <v>81.1</v>
      </c>
      <c r="O64" s="34">
        <f t="shared" si="3"/>
        <v>77.516077346749</v>
      </c>
      <c r="P64" s="35">
        <v>62</v>
      </c>
      <c r="Q64" s="46" t="s">
        <v>225</v>
      </c>
      <c r="R64" s="16"/>
    </row>
    <row r="65" s="2" customFormat="1" ht="16" customHeight="1" spans="1:18">
      <c r="A65" s="16">
        <v>63</v>
      </c>
      <c r="B65" s="134" t="s">
        <v>1058</v>
      </c>
      <c r="C65" s="134" t="s">
        <v>768</v>
      </c>
      <c r="D65" s="134" t="s">
        <v>21</v>
      </c>
      <c r="E65" s="18">
        <v>8116</v>
      </c>
      <c r="F65" s="134" t="s">
        <v>935</v>
      </c>
      <c r="G65" s="17">
        <v>12</v>
      </c>
      <c r="H65" s="17">
        <v>6</v>
      </c>
      <c r="I65" s="29">
        <v>70</v>
      </c>
      <c r="J65" s="30">
        <v>79.765</v>
      </c>
      <c r="K65" s="16">
        <v>81.815</v>
      </c>
      <c r="L65" s="31">
        <f t="shared" si="0"/>
        <v>1.02570049520466</v>
      </c>
      <c r="M65" s="32">
        <f t="shared" si="1"/>
        <v>71.7990346643265</v>
      </c>
      <c r="N65" s="33">
        <v>80.65</v>
      </c>
      <c r="O65" s="34">
        <f t="shared" si="3"/>
        <v>76.2245173321632</v>
      </c>
      <c r="P65" s="35">
        <v>63</v>
      </c>
      <c r="Q65" s="46" t="s">
        <v>225</v>
      </c>
      <c r="R65" s="50"/>
    </row>
    <row r="66" s="2" customFormat="1" ht="16" customHeight="1" spans="1:18">
      <c r="A66" s="16">
        <v>64</v>
      </c>
      <c r="B66" s="134" t="s">
        <v>1059</v>
      </c>
      <c r="C66" s="134" t="s">
        <v>1060</v>
      </c>
      <c r="D66" s="134" t="s">
        <v>21</v>
      </c>
      <c r="E66" s="18">
        <v>8116</v>
      </c>
      <c r="F66" s="134" t="s">
        <v>935</v>
      </c>
      <c r="G66" s="17">
        <v>9</v>
      </c>
      <c r="H66" s="17">
        <v>1</v>
      </c>
      <c r="I66" s="29">
        <v>68.8</v>
      </c>
      <c r="J66" s="68">
        <v>83.882</v>
      </c>
      <c r="K66" s="16">
        <v>81.815</v>
      </c>
      <c r="L66" s="31">
        <f t="shared" si="0"/>
        <v>0.975358241339024</v>
      </c>
      <c r="M66" s="32">
        <f t="shared" si="1"/>
        <v>67.1046470041248</v>
      </c>
      <c r="N66" s="33">
        <v>84.95</v>
      </c>
      <c r="O66" s="34">
        <f t="shared" si="3"/>
        <v>76.0273235020624</v>
      </c>
      <c r="P66" s="35">
        <v>64</v>
      </c>
      <c r="Q66" s="46" t="s">
        <v>225</v>
      </c>
      <c r="R66" s="16"/>
    </row>
    <row r="67" s="2" customFormat="1" ht="16" customHeight="1" spans="1:18">
      <c r="A67" s="16">
        <v>65</v>
      </c>
      <c r="B67" s="134" t="s">
        <v>1061</v>
      </c>
      <c r="C67" s="134" t="s">
        <v>1062</v>
      </c>
      <c r="D67" s="134" t="s">
        <v>21</v>
      </c>
      <c r="E67" s="18">
        <v>8116</v>
      </c>
      <c r="F67" s="134" t="s">
        <v>935</v>
      </c>
      <c r="G67" s="17">
        <v>12</v>
      </c>
      <c r="H67" s="17">
        <v>10</v>
      </c>
      <c r="I67" s="29">
        <v>68.2</v>
      </c>
      <c r="J67" s="30">
        <v>79.765</v>
      </c>
      <c r="K67" s="16">
        <v>81.815</v>
      </c>
      <c r="L67" s="31">
        <f>K67/J67</f>
        <v>1.02570049520466</v>
      </c>
      <c r="M67" s="32">
        <f>I67*L67</f>
        <v>69.9527737729581</v>
      </c>
      <c r="N67" s="33">
        <v>80.45</v>
      </c>
      <c r="O67" s="34">
        <f t="shared" si="3"/>
        <v>75.201386886479</v>
      </c>
      <c r="P67" s="35">
        <v>65</v>
      </c>
      <c r="Q67" s="46" t="s">
        <v>225</v>
      </c>
      <c r="R67" s="50"/>
    </row>
    <row r="68" s="2" customFormat="1" ht="16" customHeight="1" spans="1:18">
      <c r="A68" s="16">
        <v>66</v>
      </c>
      <c r="B68" s="134" t="s">
        <v>1063</v>
      </c>
      <c r="C68" s="134" t="s">
        <v>1064</v>
      </c>
      <c r="D68" s="134" t="s">
        <v>21</v>
      </c>
      <c r="E68" s="18">
        <v>8116</v>
      </c>
      <c r="F68" s="134" t="s">
        <v>935</v>
      </c>
      <c r="G68" s="17">
        <v>10</v>
      </c>
      <c r="H68" s="17">
        <v>9</v>
      </c>
      <c r="I68" s="29">
        <v>68.8</v>
      </c>
      <c r="J68" s="68">
        <v>82.513</v>
      </c>
      <c r="K68" s="16">
        <v>81.815</v>
      </c>
      <c r="L68" s="31">
        <f>K68/J68</f>
        <v>0.991540726915759</v>
      </c>
      <c r="M68" s="32">
        <f>I68*L68</f>
        <v>68.2180020118042</v>
      </c>
      <c r="N68" s="33">
        <v>80.45</v>
      </c>
      <c r="O68" s="34">
        <f t="shared" si="3"/>
        <v>74.3340010059021</v>
      </c>
      <c r="P68" s="35">
        <v>66</v>
      </c>
      <c r="Q68" s="46" t="s">
        <v>225</v>
      </c>
      <c r="R68" s="16"/>
    </row>
    <row r="69" s="2" customFormat="1" ht="16" customHeight="1" spans="1:18">
      <c r="A69" s="16">
        <v>67</v>
      </c>
      <c r="B69" s="134" t="s">
        <v>1065</v>
      </c>
      <c r="C69" s="134" t="s">
        <v>1066</v>
      </c>
      <c r="D69" s="134" t="s">
        <v>102</v>
      </c>
      <c r="E69" s="18">
        <v>8116</v>
      </c>
      <c r="F69" s="134" t="s">
        <v>935</v>
      </c>
      <c r="G69" s="53"/>
      <c r="H69" s="53"/>
      <c r="I69" s="53" t="s">
        <v>474</v>
      </c>
      <c r="J69" s="30"/>
      <c r="K69" s="50"/>
      <c r="L69" s="50"/>
      <c r="M69" s="50"/>
      <c r="N69" s="33">
        <v>90.95</v>
      </c>
      <c r="O69" s="53" t="s">
        <v>474</v>
      </c>
      <c r="P69" s="35"/>
      <c r="Q69" s="46" t="s">
        <v>225</v>
      </c>
      <c r="R69" s="16"/>
    </row>
    <row r="70" s="2" customFormat="1" ht="16" customHeight="1" spans="1:18">
      <c r="A70" s="16">
        <v>68</v>
      </c>
      <c r="B70" s="134" t="s">
        <v>1067</v>
      </c>
      <c r="C70" s="134" t="s">
        <v>1068</v>
      </c>
      <c r="D70" s="134" t="s">
        <v>21</v>
      </c>
      <c r="E70" s="18">
        <v>8116</v>
      </c>
      <c r="F70" s="134" t="s">
        <v>935</v>
      </c>
      <c r="G70" s="53"/>
      <c r="H70" s="53"/>
      <c r="I70" s="53" t="s">
        <v>474</v>
      </c>
      <c r="J70" s="30"/>
      <c r="K70" s="50"/>
      <c r="L70" s="50"/>
      <c r="M70" s="50"/>
      <c r="N70" s="33">
        <v>87.1</v>
      </c>
      <c r="O70" s="53" t="s">
        <v>474</v>
      </c>
      <c r="P70" s="35"/>
      <c r="Q70" s="46" t="s">
        <v>225</v>
      </c>
      <c r="R70" s="16"/>
    </row>
    <row r="71" s="2" customFormat="1" ht="16" customHeight="1" spans="1:18">
      <c r="A71" s="16">
        <v>69</v>
      </c>
      <c r="B71" s="134" t="s">
        <v>1069</v>
      </c>
      <c r="C71" s="134" t="s">
        <v>1070</v>
      </c>
      <c r="D71" s="134" t="s">
        <v>21</v>
      </c>
      <c r="E71" s="18">
        <v>8116</v>
      </c>
      <c r="F71" s="134" t="s">
        <v>935</v>
      </c>
      <c r="G71" s="53"/>
      <c r="H71" s="53"/>
      <c r="I71" s="53" t="s">
        <v>474</v>
      </c>
      <c r="J71" s="30"/>
      <c r="K71" s="50"/>
      <c r="L71" s="50"/>
      <c r="M71" s="50"/>
      <c r="N71" s="33">
        <v>86.65</v>
      </c>
      <c r="O71" s="53" t="s">
        <v>474</v>
      </c>
      <c r="P71" s="35"/>
      <c r="Q71" s="46" t="s">
        <v>225</v>
      </c>
      <c r="R71" s="16"/>
    </row>
    <row r="72" s="2" customFormat="1" ht="16" customHeight="1" spans="1:18">
      <c r="A72" s="16">
        <v>70</v>
      </c>
      <c r="B72" s="134" t="s">
        <v>1071</v>
      </c>
      <c r="C72" s="134" t="s">
        <v>1072</v>
      </c>
      <c r="D72" s="134" t="s">
        <v>21</v>
      </c>
      <c r="E72" s="18">
        <v>8116</v>
      </c>
      <c r="F72" s="134" t="s">
        <v>935</v>
      </c>
      <c r="G72" s="53"/>
      <c r="H72" s="53"/>
      <c r="I72" s="53" t="s">
        <v>474</v>
      </c>
      <c r="J72" s="30"/>
      <c r="K72" s="50"/>
      <c r="L72" s="50"/>
      <c r="M72" s="50"/>
      <c r="N72" s="33">
        <v>82.3</v>
      </c>
      <c r="O72" s="53" t="s">
        <v>474</v>
      </c>
      <c r="P72" s="35"/>
      <c r="Q72" s="46" t="s">
        <v>225</v>
      </c>
      <c r="R72" s="16"/>
    </row>
    <row r="73" s="2" customFormat="1" ht="16" customHeight="1" spans="1:18">
      <c r="A73" s="16">
        <v>71</v>
      </c>
      <c r="B73" s="134" t="s">
        <v>1073</v>
      </c>
      <c r="C73" s="134" t="s">
        <v>1074</v>
      </c>
      <c r="D73" s="134" t="s">
        <v>21</v>
      </c>
      <c r="E73" s="18">
        <v>8116</v>
      </c>
      <c r="F73" s="134" t="s">
        <v>935</v>
      </c>
      <c r="G73" s="53"/>
      <c r="H73" s="53"/>
      <c r="I73" s="53" t="s">
        <v>474</v>
      </c>
      <c r="J73" s="30"/>
      <c r="K73" s="50"/>
      <c r="L73" s="50"/>
      <c r="M73" s="50"/>
      <c r="N73" s="33">
        <v>82.05</v>
      </c>
      <c r="O73" s="53" t="s">
        <v>474</v>
      </c>
      <c r="P73" s="35"/>
      <c r="Q73" s="46" t="s">
        <v>225</v>
      </c>
      <c r="R73" s="16"/>
    </row>
    <row r="74" s="2" customFormat="1" ht="16" customHeight="1" spans="1:18">
      <c r="A74" s="16">
        <v>72</v>
      </c>
      <c r="B74" s="134" t="s">
        <v>1075</v>
      </c>
      <c r="C74" s="134" t="s">
        <v>1076</v>
      </c>
      <c r="D74" s="134" t="s">
        <v>21</v>
      </c>
      <c r="E74" s="18">
        <v>8116</v>
      </c>
      <c r="F74" s="134" t="s">
        <v>935</v>
      </c>
      <c r="G74" s="53"/>
      <c r="H74" s="53"/>
      <c r="I74" s="53" t="s">
        <v>474</v>
      </c>
      <c r="J74" s="30"/>
      <c r="K74" s="50"/>
      <c r="L74" s="50"/>
      <c r="M74" s="50"/>
      <c r="N74" s="33">
        <v>81.4</v>
      </c>
      <c r="O74" s="53" t="s">
        <v>474</v>
      </c>
      <c r="P74" s="35"/>
      <c r="Q74" s="46" t="s">
        <v>225</v>
      </c>
      <c r="R74" s="16"/>
    </row>
    <row r="75" s="2" customFormat="1" ht="16" customHeight="1" spans="1:18">
      <c r="A75" s="16">
        <v>73</v>
      </c>
      <c r="B75" s="134" t="s">
        <v>1077</v>
      </c>
      <c r="C75" s="134" t="s">
        <v>1078</v>
      </c>
      <c r="D75" s="134" t="s">
        <v>21</v>
      </c>
      <c r="E75" s="18">
        <v>8116</v>
      </c>
      <c r="F75" s="134" t="s">
        <v>935</v>
      </c>
      <c r="G75" s="53"/>
      <c r="H75" s="53"/>
      <c r="I75" s="53" t="s">
        <v>474</v>
      </c>
      <c r="J75" s="30"/>
      <c r="K75" s="50"/>
      <c r="L75" s="50"/>
      <c r="M75" s="50"/>
      <c r="N75" s="33">
        <v>81.1</v>
      </c>
      <c r="O75" s="53" t="s">
        <v>474</v>
      </c>
      <c r="P75" s="35"/>
      <c r="Q75" s="46" t="s">
        <v>225</v>
      </c>
      <c r="R75" s="16"/>
    </row>
    <row r="76" s="2" customFormat="1" ht="16" customHeight="1" spans="1:18">
      <c r="A76" s="16">
        <v>74</v>
      </c>
      <c r="B76" s="134" t="s">
        <v>1079</v>
      </c>
      <c r="C76" s="134" t="s">
        <v>1080</v>
      </c>
      <c r="D76" s="134" t="s">
        <v>21</v>
      </c>
      <c r="E76" s="18">
        <v>8116</v>
      </c>
      <c r="F76" s="134" t="s">
        <v>935</v>
      </c>
      <c r="G76" s="53"/>
      <c r="H76" s="53"/>
      <c r="I76" s="53" t="s">
        <v>474</v>
      </c>
      <c r="J76" s="30"/>
      <c r="K76" s="50"/>
      <c r="L76" s="50"/>
      <c r="M76" s="50"/>
      <c r="N76" s="33">
        <v>80.95</v>
      </c>
      <c r="O76" s="53" t="s">
        <v>474</v>
      </c>
      <c r="P76" s="35"/>
      <c r="Q76" s="46" t="s">
        <v>225</v>
      </c>
      <c r="R76" s="16"/>
    </row>
    <row r="77" s="2" customFormat="1" ht="16" customHeight="1" spans="1:18">
      <c r="A77" s="16">
        <v>75</v>
      </c>
      <c r="B77" s="134" t="s">
        <v>1081</v>
      </c>
      <c r="C77" s="134" t="s">
        <v>1082</v>
      </c>
      <c r="D77" s="134" t="s">
        <v>21</v>
      </c>
      <c r="E77" s="18">
        <v>8116</v>
      </c>
      <c r="F77" s="134" t="s">
        <v>935</v>
      </c>
      <c r="G77" s="53"/>
      <c r="H77" s="53"/>
      <c r="I77" s="53" t="s">
        <v>474</v>
      </c>
      <c r="J77" s="30"/>
      <c r="K77" s="50"/>
      <c r="L77" s="50"/>
      <c r="M77" s="50"/>
      <c r="N77" s="33">
        <v>80.7</v>
      </c>
      <c r="O77" s="53" t="s">
        <v>474</v>
      </c>
      <c r="P77" s="35"/>
      <c r="Q77" s="46" t="s">
        <v>225</v>
      </c>
      <c r="R77" s="16"/>
    </row>
    <row r="78" s="2" customFormat="1" ht="16" customHeight="1" spans="1:18">
      <c r="A78" s="16">
        <v>76</v>
      </c>
      <c r="B78" s="134" t="s">
        <v>1083</v>
      </c>
      <c r="C78" s="134" t="s">
        <v>1084</v>
      </c>
      <c r="D78" s="134" t="s">
        <v>102</v>
      </c>
      <c r="E78" s="18">
        <v>8116</v>
      </c>
      <c r="F78" s="134" t="s">
        <v>935</v>
      </c>
      <c r="G78" s="53"/>
      <c r="H78" s="53"/>
      <c r="I78" s="53" t="s">
        <v>474</v>
      </c>
      <c r="J78" s="30"/>
      <c r="K78" s="50"/>
      <c r="L78" s="50"/>
      <c r="M78" s="50"/>
      <c r="N78" s="33">
        <v>80.15</v>
      </c>
      <c r="O78" s="53" t="s">
        <v>474</v>
      </c>
      <c r="P78" s="35"/>
      <c r="Q78" s="46" t="s">
        <v>225</v>
      </c>
      <c r="R78" s="16"/>
    </row>
    <row r="79" s="2" customFormat="1" ht="16" customHeight="1" spans="1:18">
      <c r="A79" s="16">
        <v>77</v>
      </c>
      <c r="B79" s="134" t="s">
        <v>1085</v>
      </c>
      <c r="C79" s="134" t="s">
        <v>1086</v>
      </c>
      <c r="D79" s="134" t="s">
        <v>21</v>
      </c>
      <c r="E79" s="18">
        <v>8116</v>
      </c>
      <c r="F79" s="134" t="s">
        <v>935</v>
      </c>
      <c r="G79" s="53"/>
      <c r="H79" s="53"/>
      <c r="I79" s="53" t="s">
        <v>474</v>
      </c>
      <c r="J79" s="30"/>
      <c r="K79" s="50"/>
      <c r="L79" s="50"/>
      <c r="M79" s="50"/>
      <c r="N79" s="33">
        <v>79.95</v>
      </c>
      <c r="O79" s="53" t="s">
        <v>474</v>
      </c>
      <c r="P79" s="35"/>
      <c r="Q79" s="46" t="s">
        <v>225</v>
      </c>
      <c r="R79" s="16"/>
    </row>
    <row r="80" s="2" customFormat="1" spans="1:18">
      <c r="A80" s="54"/>
      <c r="B80" s="54"/>
      <c r="C80" s="54"/>
      <c r="D80" s="54"/>
      <c r="E80" s="54"/>
      <c r="F80" s="54"/>
      <c r="G80" s="55"/>
      <c r="H80" s="55"/>
      <c r="I80" s="54"/>
      <c r="J80" s="56"/>
      <c r="K80" s="57"/>
      <c r="L80" s="57"/>
      <c r="M80" s="57"/>
      <c r="N80" s="58"/>
      <c r="O80" s="54"/>
      <c r="P80" s="59"/>
      <c r="Q80" s="57"/>
      <c r="R80" s="57"/>
    </row>
    <row r="81" s="2" customFormat="1" spans="7:18">
      <c r="G81" s="71"/>
      <c r="H81" s="71"/>
      <c r="J81" s="72"/>
      <c r="K81" s="73"/>
      <c r="L81" s="73"/>
      <c r="M81" s="73"/>
      <c r="N81" s="74"/>
      <c r="P81" s="75"/>
      <c r="Q81" s="73"/>
      <c r="R81" s="73"/>
    </row>
    <row r="82" s="2" customFormat="1" spans="7:18">
      <c r="G82" s="71"/>
      <c r="H82" s="71"/>
      <c r="J82" s="72"/>
      <c r="K82" s="73"/>
      <c r="L82" s="73"/>
      <c r="M82" s="73"/>
      <c r="N82" s="74"/>
      <c r="P82" s="75"/>
      <c r="Q82" s="73"/>
      <c r="R82" s="73"/>
    </row>
    <row r="83" s="2" customFormat="1" spans="7:18">
      <c r="G83" s="71"/>
      <c r="H83" s="71"/>
      <c r="J83" s="72"/>
      <c r="K83" s="73"/>
      <c r="L83" s="73"/>
      <c r="M83" s="73"/>
      <c r="N83" s="74"/>
      <c r="P83" s="75"/>
      <c r="Q83" s="73"/>
      <c r="R83" s="73"/>
    </row>
    <row r="84" s="2" customFormat="1" spans="7:18">
      <c r="G84" s="71"/>
      <c r="H84" s="71"/>
      <c r="J84" s="72"/>
      <c r="K84" s="73"/>
      <c r="L84" s="73"/>
      <c r="M84" s="73"/>
      <c r="N84" s="74"/>
      <c r="P84" s="75"/>
      <c r="Q84" s="73"/>
      <c r="R84" s="73"/>
    </row>
    <row r="85" s="2" customFormat="1" spans="7:18">
      <c r="G85" s="71"/>
      <c r="H85" s="71"/>
      <c r="J85" s="72"/>
      <c r="K85" s="73"/>
      <c r="L85" s="73"/>
      <c r="M85" s="73"/>
      <c r="N85" s="74"/>
      <c r="P85" s="75"/>
      <c r="Q85" s="73"/>
      <c r="R85" s="73"/>
    </row>
    <row r="86" s="2" customFormat="1" spans="7:18">
      <c r="G86" s="71"/>
      <c r="H86" s="71"/>
      <c r="J86" s="72"/>
      <c r="K86" s="73"/>
      <c r="L86" s="73"/>
      <c r="M86" s="73"/>
      <c r="N86" s="74"/>
      <c r="P86" s="75"/>
      <c r="Q86" s="73"/>
      <c r="R86" s="73"/>
    </row>
    <row r="87" s="2" customFormat="1" spans="7:18">
      <c r="G87" s="71"/>
      <c r="H87" s="71"/>
      <c r="J87" s="72"/>
      <c r="K87" s="73"/>
      <c r="L87" s="73"/>
      <c r="M87" s="73"/>
      <c r="N87" s="74"/>
      <c r="P87" s="75"/>
      <c r="Q87" s="73"/>
      <c r="R87" s="73"/>
    </row>
    <row r="88" s="2" customFormat="1" spans="7:18">
      <c r="G88" s="71"/>
      <c r="H88" s="71"/>
      <c r="J88" s="72"/>
      <c r="K88" s="73"/>
      <c r="L88" s="73"/>
      <c r="M88" s="73"/>
      <c r="N88" s="74"/>
      <c r="P88" s="75"/>
      <c r="Q88" s="73"/>
      <c r="R88" s="73"/>
    </row>
    <row r="89" s="2" customFormat="1" spans="7:18">
      <c r="G89" s="71"/>
      <c r="H89" s="71"/>
      <c r="J89" s="72"/>
      <c r="K89" s="73"/>
      <c r="L89" s="73"/>
      <c r="M89" s="73"/>
      <c r="N89" s="74"/>
      <c r="P89" s="75"/>
      <c r="Q89" s="73"/>
      <c r="R89" s="73"/>
    </row>
    <row r="90" s="2" customFormat="1" spans="7:18">
      <c r="G90" s="71"/>
      <c r="H90" s="71"/>
      <c r="J90" s="72"/>
      <c r="K90" s="73"/>
      <c r="L90" s="73"/>
      <c r="M90" s="73"/>
      <c r="N90" s="74"/>
      <c r="P90" s="75"/>
      <c r="Q90" s="73"/>
      <c r="R90" s="73"/>
    </row>
    <row r="91" s="2" customFormat="1" spans="7:18">
      <c r="G91" s="71"/>
      <c r="H91" s="71"/>
      <c r="J91" s="72"/>
      <c r="K91" s="73"/>
      <c r="L91" s="73"/>
      <c r="M91" s="73"/>
      <c r="N91" s="74"/>
      <c r="P91" s="75"/>
      <c r="Q91" s="73"/>
      <c r="R91" s="73"/>
    </row>
    <row r="92" s="2" customFormat="1" spans="7:18">
      <c r="G92" s="71"/>
      <c r="H92" s="71"/>
      <c r="J92" s="72"/>
      <c r="K92" s="73"/>
      <c r="L92" s="73"/>
      <c r="M92" s="73"/>
      <c r="N92" s="74"/>
      <c r="P92" s="75"/>
      <c r="Q92" s="73"/>
      <c r="R92" s="73"/>
    </row>
    <row r="93" s="2" customFormat="1" spans="7:18">
      <c r="G93" s="71"/>
      <c r="H93" s="71"/>
      <c r="J93" s="72"/>
      <c r="K93" s="73"/>
      <c r="L93" s="73"/>
      <c r="M93" s="73"/>
      <c r="N93" s="74"/>
      <c r="P93" s="75"/>
      <c r="Q93" s="73"/>
      <c r="R93" s="73"/>
    </row>
    <row r="94" s="2" customFormat="1" spans="7:18">
      <c r="G94" s="71"/>
      <c r="H94" s="71"/>
      <c r="J94" s="72"/>
      <c r="K94" s="73"/>
      <c r="L94" s="73"/>
      <c r="M94" s="73"/>
      <c r="N94" s="74"/>
      <c r="P94" s="75"/>
      <c r="Q94" s="73"/>
      <c r="R94" s="73"/>
    </row>
    <row r="95" s="2" customFormat="1" spans="7:18">
      <c r="G95" s="71"/>
      <c r="H95" s="71"/>
      <c r="J95" s="72"/>
      <c r="K95" s="73"/>
      <c r="L95" s="73"/>
      <c r="M95" s="73"/>
      <c r="N95" s="74"/>
      <c r="P95" s="75"/>
      <c r="Q95" s="73"/>
      <c r="R95" s="73"/>
    </row>
    <row r="96" s="2" customFormat="1" spans="7:18">
      <c r="G96" s="71"/>
      <c r="H96" s="71"/>
      <c r="J96" s="72"/>
      <c r="K96" s="73"/>
      <c r="L96" s="73"/>
      <c r="M96" s="73"/>
      <c r="N96" s="74"/>
      <c r="P96" s="75"/>
      <c r="Q96" s="73"/>
      <c r="R96" s="73"/>
    </row>
    <row r="97" s="2" customFormat="1" spans="7:18">
      <c r="G97" s="71"/>
      <c r="H97" s="71"/>
      <c r="J97" s="72"/>
      <c r="K97" s="73"/>
      <c r="L97" s="73"/>
      <c r="M97" s="73"/>
      <c r="N97" s="74"/>
      <c r="P97" s="75"/>
      <c r="Q97" s="73"/>
      <c r="R97" s="73"/>
    </row>
    <row r="98" s="2" customFormat="1" spans="7:18">
      <c r="G98" s="71"/>
      <c r="H98" s="71"/>
      <c r="J98" s="72"/>
      <c r="K98" s="73"/>
      <c r="L98" s="73"/>
      <c r="M98" s="73"/>
      <c r="N98" s="74"/>
      <c r="P98" s="75"/>
      <c r="Q98" s="73"/>
      <c r="R98" s="73"/>
    </row>
    <row r="99" s="2" customFormat="1" spans="7:18">
      <c r="G99" s="71"/>
      <c r="H99" s="71"/>
      <c r="J99" s="72"/>
      <c r="K99" s="73"/>
      <c r="L99" s="73"/>
      <c r="M99" s="73"/>
      <c r="N99" s="74"/>
      <c r="P99" s="75"/>
      <c r="Q99" s="73"/>
      <c r="R99" s="73"/>
    </row>
    <row r="100" s="2" customFormat="1" spans="7:18">
      <c r="G100" s="71"/>
      <c r="H100" s="71"/>
      <c r="J100" s="72"/>
      <c r="K100" s="73"/>
      <c r="L100" s="73"/>
      <c r="M100" s="73"/>
      <c r="N100" s="74"/>
      <c r="P100" s="75"/>
      <c r="Q100" s="73"/>
      <c r="R100" s="73"/>
    </row>
    <row r="101" s="2" customFormat="1" spans="7:18">
      <c r="G101" s="71"/>
      <c r="H101" s="71"/>
      <c r="J101" s="72"/>
      <c r="K101" s="73"/>
      <c r="L101" s="73"/>
      <c r="M101" s="73"/>
      <c r="N101" s="74"/>
      <c r="P101" s="75"/>
      <c r="Q101" s="73"/>
      <c r="R101" s="73"/>
    </row>
    <row r="102" s="2" customFormat="1" spans="7:18">
      <c r="G102" s="71"/>
      <c r="H102" s="71"/>
      <c r="J102" s="72"/>
      <c r="K102" s="73"/>
      <c r="L102" s="73"/>
      <c r="M102" s="73"/>
      <c r="N102" s="74"/>
      <c r="P102" s="75"/>
      <c r="Q102" s="73"/>
      <c r="R102" s="73"/>
    </row>
    <row r="103" s="2" customFormat="1" spans="7:18">
      <c r="G103" s="71"/>
      <c r="H103" s="71"/>
      <c r="J103" s="72"/>
      <c r="K103" s="73"/>
      <c r="L103" s="73"/>
      <c r="M103" s="73"/>
      <c r="N103" s="74"/>
      <c r="P103" s="75"/>
      <c r="Q103" s="73"/>
      <c r="R103" s="73"/>
    </row>
    <row r="104" s="2" customFormat="1" spans="7:18">
      <c r="G104" s="71"/>
      <c r="H104" s="71"/>
      <c r="J104" s="72"/>
      <c r="K104" s="73"/>
      <c r="L104" s="73"/>
      <c r="M104" s="73"/>
      <c r="N104" s="74"/>
      <c r="P104" s="75"/>
      <c r="Q104" s="73"/>
      <c r="R104" s="73"/>
    </row>
    <row r="105" s="2" customFormat="1" spans="7:18">
      <c r="G105" s="71"/>
      <c r="H105" s="71"/>
      <c r="J105" s="72"/>
      <c r="K105" s="73"/>
      <c r="L105" s="73"/>
      <c r="M105" s="73"/>
      <c r="N105" s="74"/>
      <c r="P105" s="75"/>
      <c r="Q105" s="73"/>
      <c r="R105" s="73"/>
    </row>
    <row r="106" s="2" customFormat="1" spans="7:18">
      <c r="G106" s="71"/>
      <c r="H106" s="71"/>
      <c r="J106" s="72"/>
      <c r="K106" s="73"/>
      <c r="L106" s="73"/>
      <c r="M106" s="73"/>
      <c r="N106" s="74"/>
      <c r="P106" s="75"/>
      <c r="Q106" s="73"/>
      <c r="R106" s="73"/>
    </row>
    <row r="107" s="2" customFormat="1" spans="7:18">
      <c r="G107" s="71"/>
      <c r="H107" s="71"/>
      <c r="J107" s="72"/>
      <c r="K107" s="73"/>
      <c r="L107" s="73"/>
      <c r="M107" s="73"/>
      <c r="N107" s="74"/>
      <c r="P107" s="75"/>
      <c r="Q107" s="73"/>
      <c r="R107" s="73"/>
    </row>
    <row r="108" s="2" customFormat="1" spans="7:18">
      <c r="G108" s="71"/>
      <c r="H108" s="71"/>
      <c r="J108" s="72"/>
      <c r="K108" s="73"/>
      <c r="L108" s="73"/>
      <c r="M108" s="73"/>
      <c r="N108" s="74"/>
      <c r="P108" s="75"/>
      <c r="Q108" s="73"/>
      <c r="R108" s="73"/>
    </row>
    <row r="109" s="2" customFormat="1" spans="7:18">
      <c r="G109" s="71"/>
      <c r="H109" s="71"/>
      <c r="J109" s="72"/>
      <c r="K109" s="73"/>
      <c r="L109" s="73"/>
      <c r="M109" s="73"/>
      <c r="N109" s="74"/>
      <c r="P109" s="75"/>
      <c r="Q109" s="73"/>
      <c r="R109" s="73"/>
    </row>
    <row r="110" s="2" customFormat="1" spans="7:18">
      <c r="G110" s="71"/>
      <c r="H110" s="71"/>
      <c r="J110" s="72"/>
      <c r="K110" s="73"/>
      <c r="L110" s="73"/>
      <c r="M110" s="73"/>
      <c r="N110" s="74"/>
      <c r="P110" s="75"/>
      <c r="Q110" s="73"/>
      <c r="R110" s="73"/>
    </row>
    <row r="111" s="2" customFormat="1" spans="7:18">
      <c r="G111" s="71"/>
      <c r="H111" s="71"/>
      <c r="J111" s="72"/>
      <c r="K111" s="73"/>
      <c r="L111" s="73"/>
      <c r="M111" s="73"/>
      <c r="N111" s="74"/>
      <c r="P111" s="75"/>
      <c r="Q111" s="73"/>
      <c r="R111" s="73"/>
    </row>
    <row r="112" s="2" customFormat="1" spans="7:18">
      <c r="G112" s="71"/>
      <c r="H112" s="71"/>
      <c r="J112" s="72"/>
      <c r="K112" s="73"/>
      <c r="L112" s="73"/>
      <c r="M112" s="73"/>
      <c r="N112" s="74"/>
      <c r="P112" s="75"/>
      <c r="Q112" s="73"/>
      <c r="R112" s="73"/>
    </row>
    <row r="113" s="2" customFormat="1" spans="7:18">
      <c r="G113" s="71"/>
      <c r="H113" s="71"/>
      <c r="J113" s="72"/>
      <c r="K113" s="73"/>
      <c r="L113" s="73"/>
      <c r="M113" s="73"/>
      <c r="N113" s="74"/>
      <c r="P113" s="75"/>
      <c r="Q113" s="73"/>
      <c r="R113" s="73"/>
    </row>
    <row r="114" s="2" customFormat="1" spans="7:18">
      <c r="G114" s="71"/>
      <c r="H114" s="71"/>
      <c r="J114" s="72"/>
      <c r="K114" s="73"/>
      <c r="L114" s="73"/>
      <c r="M114" s="73"/>
      <c r="N114" s="74"/>
      <c r="P114" s="75"/>
      <c r="Q114" s="73"/>
      <c r="R114" s="73"/>
    </row>
    <row r="115" s="2" customFormat="1" spans="7:18">
      <c r="G115" s="71"/>
      <c r="H115" s="71"/>
      <c r="J115" s="72"/>
      <c r="K115" s="73"/>
      <c r="L115" s="73"/>
      <c r="M115" s="73"/>
      <c r="N115" s="74"/>
      <c r="P115" s="75"/>
      <c r="Q115" s="73"/>
      <c r="R115" s="73"/>
    </row>
    <row r="116" s="2" customFormat="1" spans="7:18">
      <c r="G116" s="71"/>
      <c r="H116" s="71"/>
      <c r="J116" s="72"/>
      <c r="K116" s="73"/>
      <c r="L116" s="73"/>
      <c r="M116" s="73"/>
      <c r="N116" s="74"/>
      <c r="P116" s="75"/>
      <c r="Q116" s="73"/>
      <c r="R116" s="73"/>
    </row>
    <row r="117" s="2" customFormat="1" spans="7:18">
      <c r="G117" s="71"/>
      <c r="H117" s="71"/>
      <c r="J117" s="72"/>
      <c r="K117" s="73"/>
      <c r="L117" s="73"/>
      <c r="M117" s="73"/>
      <c r="N117" s="74"/>
      <c r="P117" s="75"/>
      <c r="Q117" s="73"/>
      <c r="R117" s="73"/>
    </row>
    <row r="118" s="2" customFormat="1" spans="7:18">
      <c r="G118" s="71"/>
      <c r="H118" s="71"/>
      <c r="J118" s="72"/>
      <c r="K118" s="73"/>
      <c r="L118" s="73"/>
      <c r="M118" s="73"/>
      <c r="N118" s="74"/>
      <c r="P118" s="75"/>
      <c r="Q118" s="73"/>
      <c r="R118" s="73"/>
    </row>
    <row r="119" s="2" customFormat="1" spans="7:18">
      <c r="G119" s="71"/>
      <c r="H119" s="71"/>
      <c r="J119" s="72"/>
      <c r="K119" s="73"/>
      <c r="L119" s="73"/>
      <c r="M119" s="73"/>
      <c r="N119" s="74"/>
      <c r="P119" s="75"/>
      <c r="Q119" s="73"/>
      <c r="R119" s="73"/>
    </row>
    <row r="120" s="2" customFormat="1" spans="7:18">
      <c r="G120" s="71"/>
      <c r="H120" s="71"/>
      <c r="J120" s="72"/>
      <c r="K120" s="73"/>
      <c r="L120" s="73"/>
      <c r="M120" s="73"/>
      <c r="N120" s="74"/>
      <c r="P120" s="75"/>
      <c r="Q120" s="73"/>
      <c r="R120" s="73"/>
    </row>
    <row r="121" s="2" customFormat="1" spans="7:18">
      <c r="G121" s="71"/>
      <c r="H121" s="71"/>
      <c r="J121" s="72"/>
      <c r="K121" s="73"/>
      <c r="L121" s="73"/>
      <c r="M121" s="73"/>
      <c r="N121" s="74"/>
      <c r="P121" s="75"/>
      <c r="Q121" s="73"/>
      <c r="R121" s="73"/>
    </row>
    <row r="122" s="2" customFormat="1" spans="7:18">
      <c r="G122" s="71"/>
      <c r="H122" s="71"/>
      <c r="J122" s="72"/>
      <c r="K122" s="73"/>
      <c r="L122" s="73"/>
      <c r="M122" s="73"/>
      <c r="N122" s="74"/>
      <c r="P122" s="75"/>
      <c r="Q122" s="73"/>
      <c r="R122" s="73"/>
    </row>
    <row r="123" s="2" customFormat="1" spans="7:18">
      <c r="G123" s="71"/>
      <c r="H123" s="71"/>
      <c r="J123" s="72"/>
      <c r="K123" s="73"/>
      <c r="L123" s="73"/>
      <c r="M123" s="73"/>
      <c r="N123" s="74"/>
      <c r="P123" s="75"/>
      <c r="Q123" s="73"/>
      <c r="R123" s="73"/>
    </row>
    <row r="124" s="2" customFormat="1" spans="7:18">
      <c r="G124" s="71"/>
      <c r="H124" s="71"/>
      <c r="J124" s="72"/>
      <c r="K124" s="73"/>
      <c r="L124" s="73"/>
      <c r="M124" s="73"/>
      <c r="N124" s="74"/>
      <c r="P124" s="75"/>
      <c r="Q124" s="73"/>
      <c r="R124" s="73"/>
    </row>
    <row r="125" s="2" customFormat="1" spans="7:18">
      <c r="G125" s="71"/>
      <c r="H125" s="71"/>
      <c r="J125" s="72"/>
      <c r="K125" s="73"/>
      <c r="L125" s="73"/>
      <c r="M125" s="73"/>
      <c r="N125" s="74"/>
      <c r="P125" s="75"/>
      <c r="Q125" s="73"/>
      <c r="R125" s="73"/>
    </row>
    <row r="126" s="2" customFormat="1" spans="7:18">
      <c r="G126" s="71"/>
      <c r="H126" s="71"/>
      <c r="J126" s="72"/>
      <c r="K126" s="73"/>
      <c r="L126" s="73"/>
      <c r="M126" s="73"/>
      <c r="N126" s="74"/>
      <c r="P126" s="75"/>
      <c r="Q126" s="73"/>
      <c r="R126" s="73"/>
    </row>
    <row r="127" s="2" customFormat="1" spans="7:18">
      <c r="G127" s="71"/>
      <c r="H127" s="71"/>
      <c r="J127" s="72"/>
      <c r="K127" s="73"/>
      <c r="L127" s="73"/>
      <c r="M127" s="73"/>
      <c r="N127" s="74"/>
      <c r="P127" s="75"/>
      <c r="Q127" s="73"/>
      <c r="R127" s="73"/>
    </row>
    <row r="128" s="2" customFormat="1" spans="7:18">
      <c r="G128" s="71"/>
      <c r="H128" s="71"/>
      <c r="J128" s="72"/>
      <c r="K128" s="73"/>
      <c r="L128" s="73"/>
      <c r="M128" s="73"/>
      <c r="N128" s="74"/>
      <c r="P128" s="75"/>
      <c r="Q128" s="73"/>
      <c r="R128" s="73"/>
    </row>
    <row r="129" s="2" customFormat="1" spans="7:18">
      <c r="G129" s="71"/>
      <c r="H129" s="71"/>
      <c r="J129" s="72"/>
      <c r="K129" s="73"/>
      <c r="L129" s="73"/>
      <c r="M129" s="73"/>
      <c r="N129" s="74"/>
      <c r="P129" s="75"/>
      <c r="Q129" s="73"/>
      <c r="R129" s="73"/>
    </row>
    <row r="130" s="2" customFormat="1" spans="7:18">
      <c r="G130" s="71"/>
      <c r="H130" s="71"/>
      <c r="J130" s="72"/>
      <c r="K130" s="73"/>
      <c r="L130" s="73"/>
      <c r="M130" s="73"/>
      <c r="N130" s="74"/>
      <c r="P130" s="75"/>
      <c r="Q130" s="73"/>
      <c r="R130" s="73"/>
    </row>
    <row r="131" s="2" customFormat="1" spans="7:18">
      <c r="G131" s="71"/>
      <c r="H131" s="71"/>
      <c r="J131" s="72"/>
      <c r="K131" s="73"/>
      <c r="L131" s="73"/>
      <c r="M131" s="73"/>
      <c r="N131" s="74"/>
      <c r="P131" s="75"/>
      <c r="Q131" s="73"/>
      <c r="R131" s="73"/>
    </row>
    <row r="132" s="2" customFormat="1" spans="7:18">
      <c r="G132" s="71"/>
      <c r="H132" s="71"/>
      <c r="J132" s="72"/>
      <c r="K132" s="73"/>
      <c r="L132" s="73"/>
      <c r="M132" s="73"/>
      <c r="N132" s="74"/>
      <c r="P132" s="75"/>
      <c r="Q132" s="73"/>
      <c r="R132" s="73"/>
    </row>
    <row r="133" s="2" customFormat="1" spans="7:18">
      <c r="G133" s="71"/>
      <c r="H133" s="71"/>
      <c r="J133" s="72"/>
      <c r="K133" s="73"/>
      <c r="L133" s="73"/>
      <c r="M133" s="73"/>
      <c r="N133" s="74"/>
      <c r="P133" s="75"/>
      <c r="Q133" s="73"/>
      <c r="R133" s="73"/>
    </row>
    <row r="134" s="2" customFormat="1" spans="7:18">
      <c r="G134" s="71"/>
      <c r="H134" s="71"/>
      <c r="J134" s="72"/>
      <c r="K134" s="73"/>
      <c r="L134" s="73"/>
      <c r="M134" s="73"/>
      <c r="N134" s="74"/>
      <c r="P134" s="75"/>
      <c r="Q134" s="73"/>
      <c r="R134" s="73"/>
    </row>
    <row r="135" s="2" customFormat="1" spans="7:18">
      <c r="G135" s="71"/>
      <c r="H135" s="71"/>
      <c r="J135" s="72"/>
      <c r="K135" s="73"/>
      <c r="L135" s="73"/>
      <c r="M135" s="73"/>
      <c r="N135" s="74"/>
      <c r="P135" s="75"/>
      <c r="Q135" s="73"/>
      <c r="R135" s="73"/>
    </row>
    <row r="136" s="2" customFormat="1" spans="7:18">
      <c r="G136" s="71"/>
      <c r="H136" s="71"/>
      <c r="J136" s="72"/>
      <c r="K136" s="73"/>
      <c r="L136" s="73"/>
      <c r="M136" s="73"/>
      <c r="N136" s="74"/>
      <c r="P136" s="75"/>
      <c r="Q136" s="73"/>
      <c r="R136" s="73"/>
    </row>
    <row r="137" s="2" customFormat="1" spans="7:18">
      <c r="G137" s="71"/>
      <c r="H137" s="71"/>
      <c r="J137" s="72"/>
      <c r="K137" s="73"/>
      <c r="L137" s="73"/>
      <c r="M137" s="73"/>
      <c r="N137" s="74"/>
      <c r="P137" s="75"/>
      <c r="Q137" s="73"/>
      <c r="R137" s="73"/>
    </row>
    <row r="138" s="2" customFormat="1" spans="7:18">
      <c r="G138" s="71"/>
      <c r="H138" s="71"/>
      <c r="J138" s="72"/>
      <c r="K138" s="73"/>
      <c r="L138" s="73"/>
      <c r="M138" s="73"/>
      <c r="N138" s="74"/>
      <c r="P138" s="75"/>
      <c r="Q138" s="73"/>
      <c r="R138" s="73"/>
    </row>
    <row r="139" s="2" customFormat="1" spans="7:18">
      <c r="G139" s="71"/>
      <c r="H139" s="71"/>
      <c r="J139" s="72"/>
      <c r="K139" s="73"/>
      <c r="L139" s="73"/>
      <c r="M139" s="73"/>
      <c r="N139" s="74"/>
      <c r="P139" s="75"/>
      <c r="Q139" s="73"/>
      <c r="R139" s="73"/>
    </row>
    <row r="140" s="2" customFormat="1" spans="7:18">
      <c r="G140" s="71"/>
      <c r="H140" s="71"/>
      <c r="J140" s="72"/>
      <c r="K140" s="73"/>
      <c r="L140" s="73"/>
      <c r="M140" s="73"/>
      <c r="N140" s="74"/>
      <c r="P140" s="75"/>
      <c r="Q140" s="73"/>
      <c r="R140" s="73"/>
    </row>
    <row r="141" s="2" customFormat="1" spans="7:18">
      <c r="G141" s="71"/>
      <c r="H141" s="71"/>
      <c r="J141" s="72"/>
      <c r="K141" s="73"/>
      <c r="L141" s="73"/>
      <c r="M141" s="73"/>
      <c r="N141" s="74"/>
      <c r="P141" s="75"/>
      <c r="Q141" s="73"/>
      <c r="R141" s="73"/>
    </row>
    <row r="142" s="2" customFormat="1" spans="7:18">
      <c r="G142" s="71"/>
      <c r="H142" s="71"/>
      <c r="J142" s="72"/>
      <c r="K142" s="73"/>
      <c r="L142" s="73"/>
      <c r="M142" s="73"/>
      <c r="N142" s="74"/>
      <c r="P142" s="75"/>
      <c r="Q142" s="73"/>
      <c r="R142" s="73"/>
    </row>
    <row r="143" s="2" customFormat="1" spans="7:18">
      <c r="G143" s="71"/>
      <c r="H143" s="71"/>
      <c r="J143" s="72"/>
      <c r="K143" s="73"/>
      <c r="L143" s="73"/>
      <c r="M143" s="73"/>
      <c r="N143" s="74"/>
      <c r="P143" s="75"/>
      <c r="Q143" s="73"/>
      <c r="R143" s="73"/>
    </row>
    <row r="144" s="2" customFormat="1" spans="7:18">
      <c r="G144" s="71"/>
      <c r="H144" s="71"/>
      <c r="J144" s="72"/>
      <c r="K144" s="73"/>
      <c r="L144" s="73"/>
      <c r="M144" s="73"/>
      <c r="N144" s="74"/>
      <c r="P144" s="75"/>
      <c r="Q144" s="73"/>
      <c r="R144" s="73"/>
    </row>
    <row r="145" s="2" customFormat="1" spans="7:18">
      <c r="G145" s="71"/>
      <c r="H145" s="71"/>
      <c r="J145" s="72"/>
      <c r="K145" s="73"/>
      <c r="L145" s="73"/>
      <c r="M145" s="73"/>
      <c r="N145" s="74"/>
      <c r="P145" s="75"/>
      <c r="Q145" s="73"/>
      <c r="R145" s="73"/>
    </row>
    <row r="146" s="2" customFormat="1" spans="7:18">
      <c r="G146" s="71"/>
      <c r="H146" s="71"/>
      <c r="J146" s="72"/>
      <c r="K146" s="73"/>
      <c r="L146" s="73"/>
      <c r="M146" s="73"/>
      <c r="N146" s="74"/>
      <c r="P146" s="75"/>
      <c r="Q146" s="73"/>
      <c r="R146" s="73"/>
    </row>
    <row r="147" s="2" customFormat="1" spans="7:18">
      <c r="G147" s="71"/>
      <c r="H147" s="71"/>
      <c r="J147" s="72"/>
      <c r="K147" s="73"/>
      <c r="L147" s="73"/>
      <c r="M147" s="73"/>
      <c r="N147" s="74"/>
      <c r="P147" s="75"/>
      <c r="Q147" s="73"/>
      <c r="R147" s="73"/>
    </row>
    <row r="148" s="2" customFormat="1" spans="7:18">
      <c r="G148" s="71"/>
      <c r="H148" s="71"/>
      <c r="J148" s="72"/>
      <c r="K148" s="73"/>
      <c r="L148" s="73"/>
      <c r="M148" s="73"/>
      <c r="N148" s="74"/>
      <c r="P148" s="75"/>
      <c r="Q148" s="73"/>
      <c r="R148" s="73"/>
    </row>
    <row r="149" s="2" customFormat="1" spans="7:18">
      <c r="G149" s="71"/>
      <c r="H149" s="71"/>
      <c r="J149" s="72"/>
      <c r="K149" s="73"/>
      <c r="L149" s="73"/>
      <c r="M149" s="73"/>
      <c r="N149" s="74"/>
      <c r="P149" s="75"/>
      <c r="Q149" s="73"/>
      <c r="R149" s="73"/>
    </row>
    <row r="150" s="2" customFormat="1" spans="7:18">
      <c r="G150" s="71"/>
      <c r="H150" s="71"/>
      <c r="J150" s="72"/>
      <c r="K150" s="73"/>
      <c r="L150" s="73"/>
      <c r="M150" s="73"/>
      <c r="N150" s="74"/>
      <c r="P150" s="75"/>
      <c r="Q150" s="73"/>
      <c r="R150" s="73"/>
    </row>
    <row r="151" s="2" customFormat="1" spans="7:18">
      <c r="G151" s="71"/>
      <c r="H151" s="71"/>
      <c r="J151" s="72"/>
      <c r="K151" s="73"/>
      <c r="L151" s="73"/>
      <c r="M151" s="73"/>
      <c r="N151" s="74"/>
      <c r="P151" s="75"/>
      <c r="Q151" s="73"/>
      <c r="R151" s="73"/>
    </row>
    <row r="152" s="2" customFormat="1" spans="7:18">
      <c r="G152" s="71"/>
      <c r="H152" s="71"/>
      <c r="J152" s="72"/>
      <c r="K152" s="73"/>
      <c r="L152" s="73"/>
      <c r="M152" s="73"/>
      <c r="N152" s="74"/>
      <c r="P152" s="75"/>
      <c r="Q152" s="73"/>
      <c r="R152" s="73"/>
    </row>
    <row r="153" s="2" customFormat="1" spans="7:18">
      <c r="G153" s="71"/>
      <c r="H153" s="71"/>
      <c r="J153" s="72"/>
      <c r="K153" s="73"/>
      <c r="L153" s="73"/>
      <c r="M153" s="73"/>
      <c r="N153" s="74"/>
      <c r="P153" s="75"/>
      <c r="Q153" s="73"/>
      <c r="R153" s="73"/>
    </row>
    <row r="154" s="2" customFormat="1" spans="7:18">
      <c r="G154" s="71"/>
      <c r="H154" s="71"/>
      <c r="J154" s="72"/>
      <c r="K154" s="73"/>
      <c r="L154" s="73"/>
      <c r="M154" s="73"/>
      <c r="N154" s="74"/>
      <c r="P154" s="75"/>
      <c r="Q154" s="73"/>
      <c r="R154" s="73"/>
    </row>
    <row r="155" s="2" customFormat="1" spans="7:18">
      <c r="G155" s="71"/>
      <c r="H155" s="71"/>
      <c r="J155" s="72"/>
      <c r="K155" s="73"/>
      <c r="L155" s="73"/>
      <c r="M155" s="73"/>
      <c r="N155" s="74"/>
      <c r="P155" s="75"/>
      <c r="Q155" s="73"/>
      <c r="R155" s="73"/>
    </row>
    <row r="156" s="2" customFormat="1" spans="7:18">
      <c r="G156" s="71"/>
      <c r="H156" s="71"/>
      <c r="J156" s="72"/>
      <c r="K156" s="73"/>
      <c r="L156" s="73"/>
      <c r="M156" s="73"/>
      <c r="N156" s="74"/>
      <c r="P156" s="75"/>
      <c r="Q156" s="73"/>
      <c r="R156" s="73"/>
    </row>
    <row r="157" s="2" customFormat="1" spans="7:18">
      <c r="G157" s="71"/>
      <c r="H157" s="71"/>
      <c r="J157" s="72"/>
      <c r="K157" s="73"/>
      <c r="L157" s="73"/>
      <c r="M157" s="73"/>
      <c r="N157" s="74"/>
      <c r="P157" s="75"/>
      <c r="Q157" s="73"/>
      <c r="R157" s="73"/>
    </row>
    <row r="158" s="2" customFormat="1" spans="7:18">
      <c r="G158" s="71"/>
      <c r="H158" s="71"/>
      <c r="J158" s="72"/>
      <c r="K158" s="73"/>
      <c r="L158" s="73"/>
      <c r="M158" s="73"/>
      <c r="N158" s="74"/>
      <c r="P158" s="75"/>
      <c r="Q158" s="73"/>
      <c r="R158" s="73"/>
    </row>
    <row r="159" s="2" customFormat="1" spans="7:18">
      <c r="G159" s="71"/>
      <c r="H159" s="71"/>
      <c r="J159" s="72"/>
      <c r="K159" s="73"/>
      <c r="L159" s="73"/>
      <c r="M159" s="73"/>
      <c r="N159" s="74"/>
      <c r="P159" s="75"/>
      <c r="Q159" s="73"/>
      <c r="R159" s="73"/>
    </row>
    <row r="160" s="2" customFormat="1" spans="7:18">
      <c r="G160" s="71"/>
      <c r="H160" s="71"/>
      <c r="J160" s="72"/>
      <c r="K160" s="73"/>
      <c r="L160" s="73"/>
      <c r="M160" s="73"/>
      <c r="N160" s="74"/>
      <c r="P160" s="75"/>
      <c r="Q160" s="73"/>
      <c r="R160" s="73"/>
    </row>
    <row r="161" s="2" customFormat="1" spans="7:18">
      <c r="G161" s="71"/>
      <c r="H161" s="71"/>
      <c r="J161" s="72"/>
      <c r="K161" s="73"/>
      <c r="L161" s="73"/>
      <c r="M161" s="73"/>
      <c r="N161" s="74"/>
      <c r="P161" s="75"/>
      <c r="Q161" s="73"/>
      <c r="R161" s="73"/>
    </row>
    <row r="162" s="2" customFormat="1" spans="7:18">
      <c r="G162" s="71"/>
      <c r="H162" s="71"/>
      <c r="J162" s="72"/>
      <c r="K162" s="73"/>
      <c r="L162" s="73"/>
      <c r="M162" s="73"/>
      <c r="N162" s="74"/>
      <c r="P162" s="75"/>
      <c r="Q162" s="73"/>
      <c r="R162" s="73"/>
    </row>
    <row r="163" s="2" customFormat="1" spans="7:18">
      <c r="G163" s="71"/>
      <c r="H163" s="71"/>
      <c r="J163" s="72"/>
      <c r="K163" s="73"/>
      <c r="L163" s="73"/>
      <c r="M163" s="73"/>
      <c r="N163" s="74"/>
      <c r="P163" s="75"/>
      <c r="Q163" s="73"/>
      <c r="R163" s="73"/>
    </row>
    <row r="164" s="2" customFormat="1" spans="7:18">
      <c r="G164" s="71"/>
      <c r="H164" s="71"/>
      <c r="J164" s="72"/>
      <c r="K164" s="73"/>
      <c r="L164" s="73"/>
      <c r="M164" s="73"/>
      <c r="N164" s="74"/>
      <c r="P164" s="75"/>
      <c r="Q164" s="73"/>
      <c r="R164" s="73"/>
    </row>
    <row r="165" s="2" customFormat="1" spans="7:18">
      <c r="G165" s="71"/>
      <c r="H165" s="71"/>
      <c r="J165" s="72"/>
      <c r="K165" s="73"/>
      <c r="L165" s="73"/>
      <c r="M165" s="73"/>
      <c r="N165" s="74"/>
      <c r="P165" s="75"/>
      <c r="Q165" s="73"/>
      <c r="R165" s="73"/>
    </row>
    <row r="166" s="2" customFormat="1" spans="7:18">
      <c r="G166" s="71"/>
      <c r="H166" s="71"/>
      <c r="J166" s="72"/>
      <c r="K166" s="73"/>
      <c r="L166" s="73"/>
      <c r="M166" s="73"/>
      <c r="N166" s="74"/>
      <c r="P166" s="75"/>
      <c r="Q166" s="73"/>
      <c r="R166" s="73"/>
    </row>
    <row r="167" s="2" customFormat="1" spans="7:18">
      <c r="G167" s="71"/>
      <c r="H167" s="71"/>
      <c r="J167" s="72"/>
      <c r="K167" s="73"/>
      <c r="L167" s="73"/>
      <c r="M167" s="73"/>
      <c r="N167" s="74"/>
      <c r="P167" s="75"/>
      <c r="Q167" s="73"/>
      <c r="R167" s="73"/>
    </row>
    <row r="168" s="2" customFormat="1" spans="7:18">
      <c r="G168" s="71"/>
      <c r="H168" s="71"/>
      <c r="J168" s="72"/>
      <c r="K168" s="73"/>
      <c r="L168" s="73"/>
      <c r="M168" s="73"/>
      <c r="N168" s="74"/>
      <c r="P168" s="75"/>
      <c r="Q168" s="73"/>
      <c r="R168" s="73"/>
    </row>
    <row r="169" s="2" customFormat="1" spans="7:18">
      <c r="G169" s="71"/>
      <c r="H169" s="71"/>
      <c r="J169" s="72"/>
      <c r="K169" s="73"/>
      <c r="L169" s="73"/>
      <c r="M169" s="73"/>
      <c r="N169" s="74"/>
      <c r="P169" s="75"/>
      <c r="Q169" s="73"/>
      <c r="R169" s="73"/>
    </row>
    <row r="170" s="2" customFormat="1" spans="7:18">
      <c r="G170" s="71"/>
      <c r="H170" s="71"/>
      <c r="J170" s="72"/>
      <c r="K170" s="73"/>
      <c r="L170" s="73"/>
      <c r="M170" s="73"/>
      <c r="N170" s="74"/>
      <c r="P170" s="75"/>
      <c r="Q170" s="73"/>
      <c r="R170" s="73"/>
    </row>
    <row r="171" s="2" customFormat="1" spans="7:18">
      <c r="G171" s="71"/>
      <c r="H171" s="71"/>
      <c r="J171" s="72"/>
      <c r="K171" s="73"/>
      <c r="L171" s="73"/>
      <c r="M171" s="73"/>
      <c r="N171" s="74"/>
      <c r="P171" s="75"/>
      <c r="Q171" s="73"/>
      <c r="R171" s="73"/>
    </row>
    <row r="172" s="2" customFormat="1" spans="7:18">
      <c r="G172" s="71"/>
      <c r="H172" s="71"/>
      <c r="J172" s="72"/>
      <c r="K172" s="73"/>
      <c r="L172" s="73"/>
      <c r="M172" s="73"/>
      <c r="N172" s="74"/>
      <c r="P172" s="75"/>
      <c r="Q172" s="73"/>
      <c r="R172" s="73"/>
    </row>
    <row r="173" s="2" customFormat="1" spans="7:18">
      <c r="G173" s="71"/>
      <c r="H173" s="71"/>
      <c r="J173" s="72"/>
      <c r="K173" s="73"/>
      <c r="L173" s="73"/>
      <c r="M173" s="73"/>
      <c r="N173" s="74"/>
      <c r="P173" s="75"/>
      <c r="Q173" s="73"/>
      <c r="R173" s="73"/>
    </row>
    <row r="174" s="2" customFormat="1" spans="7:18">
      <c r="G174" s="71"/>
      <c r="H174" s="71"/>
      <c r="J174" s="72"/>
      <c r="K174" s="73"/>
      <c r="L174" s="73"/>
      <c r="M174" s="73"/>
      <c r="N174" s="74"/>
      <c r="P174" s="75"/>
      <c r="Q174" s="73"/>
      <c r="R174" s="73"/>
    </row>
    <row r="175" s="2" customFormat="1" spans="7:18">
      <c r="G175" s="71"/>
      <c r="H175" s="71"/>
      <c r="J175" s="72"/>
      <c r="K175" s="73"/>
      <c r="L175" s="73"/>
      <c r="M175" s="73"/>
      <c r="N175" s="74"/>
      <c r="P175" s="75"/>
      <c r="Q175" s="73"/>
      <c r="R175" s="73"/>
    </row>
    <row r="176" s="2" customFormat="1" spans="7:18">
      <c r="G176" s="71"/>
      <c r="H176" s="71"/>
      <c r="J176" s="72"/>
      <c r="K176" s="73"/>
      <c r="L176" s="73"/>
      <c r="M176" s="73"/>
      <c r="N176" s="74"/>
      <c r="P176" s="75"/>
      <c r="Q176" s="73"/>
      <c r="R176" s="73"/>
    </row>
    <row r="177" s="2" customFormat="1" spans="7:18">
      <c r="G177" s="71"/>
      <c r="H177" s="71"/>
      <c r="J177" s="72"/>
      <c r="K177" s="73"/>
      <c r="L177" s="73"/>
      <c r="M177" s="73"/>
      <c r="N177" s="74"/>
      <c r="P177" s="75"/>
      <c r="Q177" s="73"/>
      <c r="R177" s="73"/>
    </row>
    <row r="178" s="2" customFormat="1" spans="7:18">
      <c r="G178" s="71"/>
      <c r="H178" s="71"/>
      <c r="J178" s="72"/>
      <c r="K178" s="73"/>
      <c r="L178" s="73"/>
      <c r="M178" s="73"/>
      <c r="N178" s="74"/>
      <c r="P178" s="75"/>
      <c r="Q178" s="73"/>
      <c r="R178" s="73"/>
    </row>
    <row r="179" s="2" customFormat="1" spans="7:18">
      <c r="G179" s="71"/>
      <c r="H179" s="71"/>
      <c r="J179" s="72"/>
      <c r="K179" s="73"/>
      <c r="L179" s="73"/>
      <c r="M179" s="73"/>
      <c r="N179" s="74"/>
      <c r="P179" s="75"/>
      <c r="Q179" s="73"/>
      <c r="R179" s="73"/>
    </row>
    <row r="180" s="2" customFormat="1" spans="7:18">
      <c r="G180" s="71"/>
      <c r="H180" s="71"/>
      <c r="J180" s="72"/>
      <c r="K180" s="73"/>
      <c r="L180" s="73"/>
      <c r="M180" s="73"/>
      <c r="N180" s="74"/>
      <c r="P180" s="75"/>
      <c r="Q180" s="73"/>
      <c r="R180" s="73"/>
    </row>
    <row r="181" s="2" customFormat="1" spans="7:18">
      <c r="G181" s="71"/>
      <c r="H181" s="71"/>
      <c r="J181" s="72"/>
      <c r="K181" s="73"/>
      <c r="L181" s="73"/>
      <c r="M181" s="73"/>
      <c r="N181" s="74"/>
      <c r="P181" s="75"/>
      <c r="Q181" s="73"/>
      <c r="R181" s="73"/>
    </row>
    <row r="182" s="2" customFormat="1" spans="7:18">
      <c r="G182" s="71"/>
      <c r="H182" s="71"/>
      <c r="J182" s="72"/>
      <c r="K182" s="73"/>
      <c r="L182" s="73"/>
      <c r="M182" s="73"/>
      <c r="N182" s="74"/>
      <c r="P182" s="75"/>
      <c r="Q182" s="73"/>
      <c r="R182" s="73"/>
    </row>
    <row r="183" s="2" customFormat="1" spans="7:18">
      <c r="G183" s="71"/>
      <c r="H183" s="71"/>
      <c r="J183" s="72"/>
      <c r="K183" s="73"/>
      <c r="L183" s="73"/>
      <c r="M183" s="73"/>
      <c r="N183" s="74"/>
      <c r="P183" s="75"/>
      <c r="Q183" s="73"/>
      <c r="R183" s="73"/>
    </row>
    <row r="184" s="2" customFormat="1" spans="7:18">
      <c r="G184" s="71"/>
      <c r="H184" s="71"/>
      <c r="J184" s="72"/>
      <c r="K184" s="73"/>
      <c r="L184" s="73"/>
      <c r="M184" s="73"/>
      <c r="N184" s="74"/>
      <c r="P184" s="75"/>
      <c r="Q184" s="73"/>
      <c r="R184" s="73"/>
    </row>
    <row r="185" s="2" customFormat="1" spans="7:18">
      <c r="G185" s="71"/>
      <c r="H185" s="71"/>
      <c r="J185" s="72"/>
      <c r="K185" s="73"/>
      <c r="L185" s="73"/>
      <c r="M185" s="73"/>
      <c r="N185" s="74"/>
      <c r="P185" s="75"/>
      <c r="Q185" s="73"/>
      <c r="R185" s="73"/>
    </row>
    <row r="186" s="2" customFormat="1" spans="7:18">
      <c r="G186" s="71"/>
      <c r="H186" s="71"/>
      <c r="J186" s="72"/>
      <c r="K186" s="73"/>
      <c r="L186" s="73"/>
      <c r="M186" s="73"/>
      <c r="N186" s="74"/>
      <c r="P186" s="75"/>
      <c r="Q186" s="73"/>
      <c r="R186" s="73"/>
    </row>
    <row r="187" s="2" customFormat="1" spans="7:18">
      <c r="G187" s="71"/>
      <c r="H187" s="71"/>
      <c r="J187" s="72"/>
      <c r="K187" s="73"/>
      <c r="L187" s="73"/>
      <c r="M187" s="73"/>
      <c r="N187" s="74"/>
      <c r="P187" s="75"/>
      <c r="Q187" s="73"/>
      <c r="R187" s="73"/>
    </row>
    <row r="188" s="2" customFormat="1" spans="7:18">
      <c r="G188" s="71"/>
      <c r="H188" s="71"/>
      <c r="J188" s="72"/>
      <c r="K188" s="73"/>
      <c r="L188" s="73"/>
      <c r="M188" s="73"/>
      <c r="N188" s="74"/>
      <c r="P188" s="75"/>
      <c r="Q188" s="73"/>
      <c r="R188" s="73"/>
    </row>
    <row r="189" s="2" customFormat="1" spans="7:18">
      <c r="G189" s="71"/>
      <c r="H189" s="71"/>
      <c r="J189" s="72"/>
      <c r="K189" s="73"/>
      <c r="L189" s="73"/>
      <c r="M189" s="73"/>
      <c r="N189" s="74"/>
      <c r="P189" s="75"/>
      <c r="Q189" s="73"/>
      <c r="R189" s="73"/>
    </row>
    <row r="190" s="2" customFormat="1" spans="7:18">
      <c r="G190" s="71"/>
      <c r="H190" s="71"/>
      <c r="J190" s="72"/>
      <c r="K190" s="73"/>
      <c r="L190" s="73"/>
      <c r="M190" s="73"/>
      <c r="N190" s="74"/>
      <c r="P190" s="75"/>
      <c r="Q190" s="73"/>
      <c r="R190" s="73"/>
    </row>
    <row r="191" s="2" customFormat="1" spans="7:18">
      <c r="G191" s="71"/>
      <c r="H191" s="71"/>
      <c r="J191" s="72"/>
      <c r="K191" s="73"/>
      <c r="L191" s="73"/>
      <c r="M191" s="73"/>
      <c r="N191" s="74"/>
      <c r="P191" s="75"/>
      <c r="Q191" s="73"/>
      <c r="R191" s="73"/>
    </row>
    <row r="192" s="2" customFormat="1" spans="7:18">
      <c r="G192" s="71"/>
      <c r="H192" s="71"/>
      <c r="J192" s="72"/>
      <c r="K192" s="73"/>
      <c r="L192" s="73"/>
      <c r="M192" s="73"/>
      <c r="N192" s="74"/>
      <c r="P192" s="75"/>
      <c r="Q192" s="73"/>
      <c r="R192" s="73"/>
    </row>
    <row r="193" s="2" customFormat="1" spans="7:18">
      <c r="G193" s="71"/>
      <c r="H193" s="71"/>
      <c r="J193" s="72"/>
      <c r="K193" s="73"/>
      <c r="L193" s="73"/>
      <c r="M193" s="73"/>
      <c r="N193" s="74"/>
      <c r="P193" s="75"/>
      <c r="Q193" s="73"/>
      <c r="R193" s="73"/>
    </row>
    <row r="194" s="2" customFormat="1" spans="7:18">
      <c r="G194" s="71"/>
      <c r="H194" s="71"/>
      <c r="J194" s="72"/>
      <c r="K194" s="73"/>
      <c r="L194" s="73"/>
      <c r="M194" s="73"/>
      <c r="N194" s="74"/>
      <c r="P194" s="75"/>
      <c r="Q194" s="73"/>
      <c r="R194" s="73"/>
    </row>
    <row r="195" s="2" customFormat="1" spans="7:18">
      <c r="G195" s="71"/>
      <c r="H195" s="71"/>
      <c r="J195" s="72"/>
      <c r="K195" s="73"/>
      <c r="L195" s="73"/>
      <c r="M195" s="73"/>
      <c r="N195" s="74"/>
      <c r="P195" s="75"/>
      <c r="Q195" s="73"/>
      <c r="R195" s="73"/>
    </row>
    <row r="196" s="2" customFormat="1" spans="7:18">
      <c r="G196" s="71"/>
      <c r="H196" s="71"/>
      <c r="J196" s="72"/>
      <c r="K196" s="73"/>
      <c r="L196" s="73"/>
      <c r="M196" s="73"/>
      <c r="N196" s="74"/>
      <c r="P196" s="75"/>
      <c r="Q196" s="73"/>
      <c r="R196" s="73"/>
    </row>
    <row r="197" s="2" customFormat="1" spans="7:18">
      <c r="G197" s="71"/>
      <c r="H197" s="71"/>
      <c r="J197" s="72"/>
      <c r="K197" s="73"/>
      <c r="L197" s="73"/>
      <c r="M197" s="73"/>
      <c r="N197" s="74"/>
      <c r="P197" s="75"/>
      <c r="Q197" s="73"/>
      <c r="R197" s="73"/>
    </row>
    <row r="198" s="2" customFormat="1" spans="7:18">
      <c r="G198" s="71"/>
      <c r="H198" s="71"/>
      <c r="J198" s="72"/>
      <c r="K198" s="73"/>
      <c r="L198" s="73"/>
      <c r="M198" s="73"/>
      <c r="N198" s="74"/>
      <c r="P198" s="75"/>
      <c r="Q198" s="73"/>
      <c r="R198" s="73"/>
    </row>
    <row r="199" s="2" customFormat="1" spans="7:18">
      <c r="G199" s="71"/>
      <c r="H199" s="71"/>
      <c r="J199" s="72"/>
      <c r="K199" s="73"/>
      <c r="L199" s="73"/>
      <c r="M199" s="73"/>
      <c r="N199" s="74"/>
      <c r="P199" s="75"/>
      <c r="Q199" s="73"/>
      <c r="R199" s="73"/>
    </row>
    <row r="200" s="2" customFormat="1" spans="7:18">
      <c r="G200" s="71"/>
      <c r="H200" s="71"/>
      <c r="J200" s="72"/>
      <c r="K200" s="73"/>
      <c r="L200" s="73"/>
      <c r="M200" s="73"/>
      <c r="N200" s="74"/>
      <c r="P200" s="75"/>
      <c r="Q200" s="73"/>
      <c r="R200" s="73"/>
    </row>
    <row r="201" s="2" customFormat="1" spans="7:18">
      <c r="G201" s="71"/>
      <c r="H201" s="71"/>
      <c r="J201" s="72"/>
      <c r="K201" s="73"/>
      <c r="L201" s="73"/>
      <c r="M201" s="73"/>
      <c r="N201" s="74"/>
      <c r="P201" s="75"/>
      <c r="Q201" s="73"/>
      <c r="R201" s="73"/>
    </row>
    <row r="202" s="2" customFormat="1" spans="7:18">
      <c r="G202" s="71"/>
      <c r="H202" s="71"/>
      <c r="J202" s="72"/>
      <c r="K202" s="73"/>
      <c r="L202" s="73"/>
      <c r="M202" s="73"/>
      <c r="N202" s="74"/>
      <c r="P202" s="75"/>
      <c r="Q202" s="73"/>
      <c r="R202" s="73"/>
    </row>
    <row r="203" s="2" customFormat="1" spans="7:18">
      <c r="G203" s="71"/>
      <c r="H203" s="71"/>
      <c r="J203" s="72"/>
      <c r="K203" s="73"/>
      <c r="L203" s="73"/>
      <c r="M203" s="73"/>
      <c r="N203" s="74"/>
      <c r="P203" s="75"/>
      <c r="Q203" s="73"/>
      <c r="R203" s="73"/>
    </row>
    <row r="204" s="2" customFormat="1" spans="7:18">
      <c r="G204" s="71"/>
      <c r="H204" s="71"/>
      <c r="J204" s="72"/>
      <c r="K204" s="73"/>
      <c r="L204" s="73"/>
      <c r="M204" s="73"/>
      <c r="N204" s="74"/>
      <c r="P204" s="75"/>
      <c r="Q204" s="73"/>
      <c r="R204" s="73"/>
    </row>
    <row r="205" s="2" customFormat="1" spans="7:18">
      <c r="G205" s="71"/>
      <c r="H205" s="71"/>
      <c r="J205" s="72"/>
      <c r="K205" s="73"/>
      <c r="L205" s="73"/>
      <c r="M205" s="73"/>
      <c r="N205" s="74"/>
      <c r="P205" s="75"/>
      <c r="Q205" s="73"/>
      <c r="R205" s="73"/>
    </row>
    <row r="206" s="2" customFormat="1" spans="7:18">
      <c r="G206" s="71"/>
      <c r="H206" s="71"/>
      <c r="J206" s="72"/>
      <c r="K206" s="73"/>
      <c r="L206" s="73"/>
      <c r="M206" s="73"/>
      <c r="N206" s="74"/>
      <c r="P206" s="75"/>
      <c r="Q206" s="73"/>
      <c r="R206" s="73"/>
    </row>
    <row r="207" s="2" customFormat="1" spans="7:18">
      <c r="G207" s="71"/>
      <c r="H207" s="71"/>
      <c r="J207" s="72"/>
      <c r="K207" s="73"/>
      <c r="L207" s="73"/>
      <c r="M207" s="73"/>
      <c r="N207" s="74"/>
      <c r="P207" s="75"/>
      <c r="Q207" s="73"/>
      <c r="R207" s="73"/>
    </row>
    <row r="208" s="2" customFormat="1" spans="7:18">
      <c r="G208" s="71"/>
      <c r="H208" s="71"/>
      <c r="J208" s="72"/>
      <c r="K208" s="73"/>
      <c r="L208" s="73"/>
      <c r="M208" s="73"/>
      <c r="N208" s="74"/>
      <c r="P208" s="75"/>
      <c r="Q208" s="73"/>
      <c r="R208" s="73"/>
    </row>
    <row r="209" s="2" customFormat="1" spans="7:18">
      <c r="G209" s="71"/>
      <c r="H209" s="71"/>
      <c r="J209" s="72"/>
      <c r="K209" s="73"/>
      <c r="L209" s="73"/>
      <c r="M209" s="73"/>
      <c r="N209" s="74"/>
      <c r="P209" s="75"/>
      <c r="Q209" s="73"/>
      <c r="R209" s="73"/>
    </row>
    <row r="210" s="2" customFormat="1" spans="7:18">
      <c r="G210" s="71"/>
      <c r="H210" s="71"/>
      <c r="J210" s="72"/>
      <c r="K210" s="73"/>
      <c r="L210" s="73"/>
      <c r="M210" s="73"/>
      <c r="N210" s="74"/>
      <c r="P210" s="75"/>
      <c r="Q210" s="73"/>
      <c r="R210" s="73"/>
    </row>
    <row r="211" s="2" customFormat="1" spans="7:18">
      <c r="G211" s="71"/>
      <c r="H211" s="71"/>
      <c r="J211" s="72"/>
      <c r="K211" s="73"/>
      <c r="L211" s="73"/>
      <c r="M211" s="73"/>
      <c r="N211" s="74"/>
      <c r="P211" s="75"/>
      <c r="Q211" s="73"/>
      <c r="R211" s="73"/>
    </row>
    <row r="212" s="2" customFormat="1" spans="7:18">
      <c r="G212" s="71"/>
      <c r="H212" s="71"/>
      <c r="J212" s="72"/>
      <c r="K212" s="73"/>
      <c r="L212" s="73"/>
      <c r="M212" s="73"/>
      <c r="N212" s="74"/>
      <c r="P212" s="75"/>
      <c r="Q212" s="73"/>
      <c r="R212" s="73"/>
    </row>
    <row r="213" s="2" customFormat="1" spans="7:18">
      <c r="G213" s="71"/>
      <c r="H213" s="71"/>
      <c r="J213" s="72"/>
      <c r="K213" s="73"/>
      <c r="L213" s="73"/>
      <c r="M213" s="73"/>
      <c r="N213" s="74"/>
      <c r="P213" s="75"/>
      <c r="Q213" s="73"/>
      <c r="R213" s="73"/>
    </row>
    <row r="214" s="2" customFormat="1" spans="7:18">
      <c r="G214" s="71"/>
      <c r="H214" s="71"/>
      <c r="J214" s="72"/>
      <c r="K214" s="73"/>
      <c r="L214" s="73"/>
      <c r="M214" s="73"/>
      <c r="N214" s="74"/>
      <c r="P214" s="75"/>
      <c r="Q214" s="73"/>
      <c r="R214" s="73"/>
    </row>
    <row r="215" s="2" customFormat="1" spans="7:18">
      <c r="G215" s="71"/>
      <c r="H215" s="71"/>
      <c r="J215" s="72"/>
      <c r="K215" s="73"/>
      <c r="L215" s="73"/>
      <c r="M215" s="73"/>
      <c r="N215" s="74"/>
      <c r="P215" s="75"/>
      <c r="Q215" s="73"/>
      <c r="R215" s="73"/>
    </row>
    <row r="216" s="2" customFormat="1" spans="7:18">
      <c r="G216" s="71"/>
      <c r="H216" s="71"/>
      <c r="J216" s="72"/>
      <c r="K216" s="73"/>
      <c r="L216" s="73"/>
      <c r="M216" s="73"/>
      <c r="N216" s="74"/>
      <c r="P216" s="75"/>
      <c r="Q216" s="73"/>
      <c r="R216" s="73"/>
    </row>
    <row r="217" s="2" customFormat="1" spans="7:18">
      <c r="G217" s="71"/>
      <c r="H217" s="71"/>
      <c r="J217" s="72"/>
      <c r="K217" s="73"/>
      <c r="L217" s="73"/>
      <c r="M217" s="73"/>
      <c r="N217" s="74"/>
      <c r="P217" s="75"/>
      <c r="Q217" s="73"/>
      <c r="R217" s="73"/>
    </row>
    <row r="218" s="2" customFormat="1" spans="7:18">
      <c r="G218" s="71"/>
      <c r="H218" s="71"/>
      <c r="J218" s="72"/>
      <c r="K218" s="73"/>
      <c r="L218" s="73"/>
      <c r="M218" s="73"/>
      <c r="N218" s="74"/>
      <c r="P218" s="75"/>
      <c r="Q218" s="73"/>
      <c r="R218" s="73"/>
    </row>
    <row r="219" s="2" customFormat="1" spans="7:18">
      <c r="G219" s="71"/>
      <c r="H219" s="71"/>
      <c r="J219" s="72"/>
      <c r="K219" s="73"/>
      <c r="L219" s="73"/>
      <c r="M219" s="73"/>
      <c r="N219" s="74"/>
      <c r="P219" s="75"/>
      <c r="Q219" s="73"/>
      <c r="R219" s="73"/>
    </row>
    <row r="220" s="2" customFormat="1" spans="7:18">
      <c r="G220" s="71"/>
      <c r="H220" s="71"/>
      <c r="J220" s="72"/>
      <c r="K220" s="73"/>
      <c r="L220" s="73"/>
      <c r="M220" s="73"/>
      <c r="N220" s="74"/>
      <c r="P220" s="75"/>
      <c r="Q220" s="73"/>
      <c r="R220" s="73"/>
    </row>
    <row r="221" s="2" customFormat="1" spans="7:18">
      <c r="G221" s="71"/>
      <c r="H221" s="71"/>
      <c r="J221" s="72"/>
      <c r="K221" s="73"/>
      <c r="L221" s="73"/>
      <c r="M221" s="73"/>
      <c r="N221" s="74"/>
      <c r="P221" s="75"/>
      <c r="Q221" s="73"/>
      <c r="R221" s="73"/>
    </row>
    <row r="222" s="2" customFormat="1" spans="7:18">
      <c r="G222" s="71"/>
      <c r="H222" s="71"/>
      <c r="J222" s="72"/>
      <c r="K222" s="73"/>
      <c r="L222" s="73"/>
      <c r="M222" s="73"/>
      <c r="N222" s="74"/>
      <c r="P222" s="75"/>
      <c r="Q222" s="73"/>
      <c r="R222" s="73"/>
    </row>
    <row r="223" s="2" customFormat="1" spans="7:18">
      <c r="G223" s="71"/>
      <c r="H223" s="71"/>
      <c r="J223" s="72"/>
      <c r="K223" s="73"/>
      <c r="L223" s="73"/>
      <c r="M223" s="73"/>
      <c r="N223" s="74"/>
      <c r="P223" s="75"/>
      <c r="Q223" s="73"/>
      <c r="R223" s="73"/>
    </row>
    <row r="224" s="2" customFormat="1" spans="7:18">
      <c r="G224" s="71"/>
      <c r="H224" s="71"/>
      <c r="J224" s="72"/>
      <c r="K224" s="73"/>
      <c r="L224" s="73"/>
      <c r="M224" s="73"/>
      <c r="N224" s="74"/>
      <c r="P224" s="75"/>
      <c r="Q224" s="73"/>
      <c r="R224" s="73"/>
    </row>
    <row r="225" s="2" customFormat="1" spans="7:18">
      <c r="G225" s="71"/>
      <c r="H225" s="71"/>
      <c r="J225" s="72"/>
      <c r="K225" s="73"/>
      <c r="L225" s="73"/>
      <c r="M225" s="73"/>
      <c r="N225" s="74"/>
      <c r="P225" s="75"/>
      <c r="Q225" s="73"/>
      <c r="R225" s="73"/>
    </row>
    <row r="226" s="2" customFormat="1" spans="7:18">
      <c r="G226" s="71"/>
      <c r="H226" s="71"/>
      <c r="J226" s="72"/>
      <c r="K226" s="73"/>
      <c r="L226" s="73"/>
      <c r="M226" s="73"/>
      <c r="N226" s="74"/>
      <c r="P226" s="75"/>
      <c r="Q226" s="73"/>
      <c r="R226" s="73"/>
    </row>
    <row r="227" s="2" customFormat="1" spans="7:18">
      <c r="G227" s="71"/>
      <c r="H227" s="71"/>
      <c r="J227" s="72"/>
      <c r="K227" s="73"/>
      <c r="L227" s="73"/>
      <c r="M227" s="73"/>
      <c r="N227" s="74"/>
      <c r="P227" s="75"/>
      <c r="Q227" s="73"/>
      <c r="R227" s="73"/>
    </row>
    <row r="228" s="2" customFormat="1" spans="7:18">
      <c r="G228" s="71"/>
      <c r="H228" s="71"/>
      <c r="J228" s="72"/>
      <c r="K228" s="73"/>
      <c r="L228" s="73"/>
      <c r="M228" s="73"/>
      <c r="N228" s="74"/>
      <c r="P228" s="75"/>
      <c r="Q228" s="73"/>
      <c r="R228" s="73"/>
    </row>
    <row r="229" s="2" customFormat="1" spans="7:18">
      <c r="G229" s="71"/>
      <c r="H229" s="71"/>
      <c r="J229" s="72"/>
      <c r="K229" s="73"/>
      <c r="L229" s="73"/>
      <c r="M229" s="73"/>
      <c r="N229" s="74"/>
      <c r="P229" s="75"/>
      <c r="Q229" s="73"/>
      <c r="R229" s="73"/>
    </row>
    <row r="230" s="2" customFormat="1" spans="7:18">
      <c r="G230" s="71"/>
      <c r="H230" s="71"/>
      <c r="J230" s="72"/>
      <c r="K230" s="73"/>
      <c r="L230" s="73"/>
      <c r="M230" s="73"/>
      <c r="N230" s="74"/>
      <c r="P230" s="75"/>
      <c r="Q230" s="73"/>
      <c r="R230" s="73"/>
    </row>
    <row r="231" s="2" customFormat="1" spans="7:18">
      <c r="G231" s="71"/>
      <c r="H231" s="71"/>
      <c r="J231" s="72"/>
      <c r="K231" s="73"/>
      <c r="L231" s="73"/>
      <c r="M231" s="73"/>
      <c r="N231" s="74"/>
      <c r="P231" s="75"/>
      <c r="Q231" s="73"/>
      <c r="R231" s="73"/>
    </row>
    <row r="232" s="2" customFormat="1" spans="7:18">
      <c r="G232" s="71"/>
      <c r="H232" s="71"/>
      <c r="J232" s="72"/>
      <c r="K232" s="73"/>
      <c r="L232" s="73"/>
      <c r="M232" s="73"/>
      <c r="N232" s="74"/>
      <c r="P232" s="75"/>
      <c r="Q232" s="73"/>
      <c r="R232" s="73"/>
    </row>
    <row r="233" s="2" customFormat="1" spans="7:18">
      <c r="G233" s="71"/>
      <c r="H233" s="71"/>
      <c r="J233" s="72"/>
      <c r="K233" s="73"/>
      <c r="L233" s="73"/>
      <c r="M233" s="73"/>
      <c r="N233" s="74"/>
      <c r="P233" s="75"/>
      <c r="Q233" s="73"/>
      <c r="R233" s="73"/>
    </row>
    <row r="234" s="2" customFormat="1" spans="7:18">
      <c r="G234" s="71"/>
      <c r="H234" s="71"/>
      <c r="J234" s="72"/>
      <c r="K234" s="73"/>
      <c r="L234" s="73"/>
      <c r="M234" s="73"/>
      <c r="N234" s="74"/>
      <c r="P234" s="75"/>
      <c r="Q234" s="73"/>
      <c r="R234" s="73"/>
    </row>
    <row r="235" s="2" customFormat="1" spans="7:18">
      <c r="G235" s="71"/>
      <c r="H235" s="71"/>
      <c r="J235" s="72"/>
      <c r="K235" s="73"/>
      <c r="L235" s="73"/>
      <c r="M235" s="73"/>
      <c r="N235" s="74"/>
      <c r="P235" s="75"/>
      <c r="Q235" s="73"/>
      <c r="R235" s="73"/>
    </row>
    <row r="236" s="2" customFormat="1" spans="7:18">
      <c r="G236" s="71"/>
      <c r="H236" s="71"/>
      <c r="J236" s="72"/>
      <c r="K236" s="73"/>
      <c r="L236" s="73"/>
      <c r="M236" s="73"/>
      <c r="N236" s="74"/>
      <c r="P236" s="75"/>
      <c r="Q236" s="73"/>
      <c r="R236" s="73"/>
    </row>
    <row r="237" s="2" customFormat="1" spans="7:18">
      <c r="G237" s="71"/>
      <c r="H237" s="71"/>
      <c r="J237" s="72"/>
      <c r="K237" s="73"/>
      <c r="L237" s="73"/>
      <c r="M237" s="73"/>
      <c r="N237" s="74"/>
      <c r="P237" s="75"/>
      <c r="Q237" s="73"/>
      <c r="R237" s="73"/>
    </row>
    <row r="238" s="2" customFormat="1" spans="7:18">
      <c r="G238" s="71"/>
      <c r="H238" s="71"/>
      <c r="J238" s="72"/>
      <c r="K238" s="73"/>
      <c r="L238" s="73"/>
      <c r="M238" s="73"/>
      <c r="N238" s="74"/>
      <c r="P238" s="75"/>
      <c r="Q238" s="73"/>
      <c r="R238" s="73"/>
    </row>
    <row r="239" s="2" customFormat="1" spans="7:18">
      <c r="G239" s="71"/>
      <c r="H239" s="71"/>
      <c r="J239" s="72"/>
      <c r="K239" s="73"/>
      <c r="L239" s="73"/>
      <c r="M239" s="73"/>
      <c r="N239" s="74"/>
      <c r="P239" s="75"/>
      <c r="Q239" s="73"/>
      <c r="R239" s="73"/>
    </row>
    <row r="240" s="2" customFormat="1" spans="7:18">
      <c r="G240" s="71"/>
      <c r="H240" s="71"/>
      <c r="J240" s="72"/>
      <c r="K240" s="73"/>
      <c r="L240" s="73"/>
      <c r="M240" s="73"/>
      <c r="N240" s="74"/>
      <c r="P240" s="75"/>
      <c r="Q240" s="73"/>
      <c r="R240" s="73"/>
    </row>
    <row r="241" s="2" customFormat="1" spans="7:18">
      <c r="G241" s="71"/>
      <c r="H241" s="71"/>
      <c r="J241" s="72"/>
      <c r="K241" s="73"/>
      <c r="L241" s="73"/>
      <c r="M241" s="73"/>
      <c r="N241" s="74"/>
      <c r="P241" s="75"/>
      <c r="Q241" s="73"/>
      <c r="R241" s="73"/>
    </row>
    <row r="242" s="2" customFormat="1" spans="7:18">
      <c r="G242" s="71"/>
      <c r="H242" s="71"/>
      <c r="J242" s="72"/>
      <c r="K242" s="73"/>
      <c r="L242" s="73"/>
      <c r="M242" s="73"/>
      <c r="N242" s="74"/>
      <c r="P242" s="75"/>
      <c r="Q242" s="73"/>
      <c r="R242" s="73"/>
    </row>
    <row r="243" s="2" customFormat="1" spans="7:18">
      <c r="G243" s="71"/>
      <c r="H243" s="71"/>
      <c r="J243" s="72"/>
      <c r="K243" s="73"/>
      <c r="L243" s="73"/>
      <c r="M243" s="73"/>
      <c r="N243" s="74"/>
      <c r="P243" s="75"/>
      <c r="Q243" s="73"/>
      <c r="R243" s="73"/>
    </row>
    <row r="244" s="2" customFormat="1" spans="7:18">
      <c r="G244" s="71"/>
      <c r="H244" s="71"/>
      <c r="J244" s="72"/>
      <c r="K244" s="73"/>
      <c r="L244" s="73"/>
      <c r="M244" s="73"/>
      <c r="N244" s="74"/>
      <c r="P244" s="75"/>
      <c r="Q244" s="73"/>
      <c r="R244" s="73"/>
    </row>
    <row r="245" s="2" customFormat="1" spans="7:18">
      <c r="G245" s="71"/>
      <c r="H245" s="71"/>
      <c r="J245" s="72"/>
      <c r="K245" s="73"/>
      <c r="L245" s="73"/>
      <c r="M245" s="73"/>
      <c r="N245" s="74"/>
      <c r="P245" s="75"/>
      <c r="Q245" s="73"/>
      <c r="R245" s="73"/>
    </row>
    <row r="246" s="2" customFormat="1" spans="7:18">
      <c r="G246" s="71"/>
      <c r="H246" s="71"/>
      <c r="J246" s="72"/>
      <c r="K246" s="73"/>
      <c r="L246" s="73"/>
      <c r="M246" s="73"/>
      <c r="N246" s="74"/>
      <c r="P246" s="75"/>
      <c r="Q246" s="73"/>
      <c r="R246" s="73"/>
    </row>
    <row r="247" s="2" customFormat="1" spans="7:18">
      <c r="G247" s="71"/>
      <c r="H247" s="71"/>
      <c r="J247" s="72"/>
      <c r="K247" s="73"/>
      <c r="L247" s="73"/>
      <c r="M247" s="73"/>
      <c r="N247" s="74"/>
      <c r="P247" s="75"/>
      <c r="Q247" s="73"/>
      <c r="R247" s="73"/>
    </row>
    <row r="248" s="2" customFormat="1" spans="7:18">
      <c r="G248" s="71"/>
      <c r="H248" s="71"/>
      <c r="J248" s="72"/>
      <c r="K248" s="73"/>
      <c r="L248" s="73"/>
      <c r="M248" s="73"/>
      <c r="N248" s="74"/>
      <c r="P248" s="75"/>
      <c r="Q248" s="73"/>
      <c r="R248" s="73"/>
    </row>
    <row r="249" s="2" customFormat="1" spans="7:18">
      <c r="G249" s="71"/>
      <c r="H249" s="71"/>
      <c r="J249" s="72"/>
      <c r="K249" s="73"/>
      <c r="L249" s="73"/>
      <c r="M249" s="73"/>
      <c r="N249" s="74"/>
      <c r="P249" s="75"/>
      <c r="Q249" s="73"/>
      <c r="R249" s="73"/>
    </row>
    <row r="250" s="2" customFormat="1" spans="7:18">
      <c r="G250" s="71"/>
      <c r="H250" s="71"/>
      <c r="J250" s="72"/>
      <c r="K250" s="73"/>
      <c r="L250" s="73"/>
      <c r="M250" s="73"/>
      <c r="N250" s="74"/>
      <c r="P250" s="75"/>
      <c r="Q250" s="73"/>
      <c r="R250" s="73"/>
    </row>
    <row r="251" s="2" customFormat="1" spans="7:18">
      <c r="G251" s="71"/>
      <c r="H251" s="71"/>
      <c r="J251" s="72"/>
      <c r="K251" s="73"/>
      <c r="L251" s="73"/>
      <c r="M251" s="73"/>
      <c r="N251" s="74"/>
      <c r="P251" s="75"/>
      <c r="Q251" s="73"/>
      <c r="R251" s="73"/>
    </row>
    <row r="252" s="2" customFormat="1" spans="7:18">
      <c r="G252" s="71"/>
      <c r="H252" s="71"/>
      <c r="J252" s="72"/>
      <c r="K252" s="73"/>
      <c r="L252" s="73"/>
      <c r="M252" s="73"/>
      <c r="N252" s="74"/>
      <c r="P252" s="75"/>
      <c r="Q252" s="73"/>
      <c r="R252" s="73"/>
    </row>
    <row r="253" s="2" customFormat="1" spans="7:18">
      <c r="G253" s="71"/>
      <c r="H253" s="71"/>
      <c r="J253" s="72"/>
      <c r="K253" s="73"/>
      <c r="L253" s="73"/>
      <c r="M253" s="73"/>
      <c r="N253" s="74"/>
      <c r="P253" s="75"/>
      <c r="Q253" s="73"/>
      <c r="R253" s="73"/>
    </row>
    <row r="254" s="2" customFormat="1" spans="7:18">
      <c r="G254" s="71"/>
      <c r="H254" s="71"/>
      <c r="J254" s="72"/>
      <c r="K254" s="73"/>
      <c r="L254" s="73"/>
      <c r="M254" s="73"/>
      <c r="N254" s="74"/>
      <c r="P254" s="75"/>
      <c r="Q254" s="73"/>
      <c r="R254" s="73"/>
    </row>
    <row r="255" s="2" customFormat="1" spans="7:18">
      <c r="G255" s="71"/>
      <c r="H255" s="71"/>
      <c r="J255" s="72"/>
      <c r="K255" s="73"/>
      <c r="L255" s="73"/>
      <c r="M255" s="73"/>
      <c r="N255" s="74"/>
      <c r="P255" s="75"/>
      <c r="Q255" s="73"/>
      <c r="R255" s="73"/>
    </row>
    <row r="256" s="2" customFormat="1" spans="7:18">
      <c r="G256" s="71"/>
      <c r="H256" s="71"/>
      <c r="J256" s="72"/>
      <c r="K256" s="73"/>
      <c r="L256" s="73"/>
      <c r="M256" s="73"/>
      <c r="N256" s="74"/>
      <c r="P256" s="75"/>
      <c r="Q256" s="73"/>
      <c r="R256" s="73"/>
    </row>
    <row r="257" s="2" customFormat="1" spans="7:18">
      <c r="G257" s="71"/>
      <c r="H257" s="71"/>
      <c r="J257" s="72"/>
      <c r="K257" s="73"/>
      <c r="L257" s="73"/>
      <c r="M257" s="73"/>
      <c r="N257" s="74"/>
      <c r="P257" s="75"/>
      <c r="Q257" s="73"/>
      <c r="R257" s="73"/>
    </row>
    <row r="258" s="2" customFormat="1" spans="7:18">
      <c r="G258" s="71"/>
      <c r="H258" s="71"/>
      <c r="J258" s="72"/>
      <c r="K258" s="73"/>
      <c r="L258" s="73"/>
      <c r="M258" s="73"/>
      <c r="N258" s="74"/>
      <c r="P258" s="75"/>
      <c r="Q258" s="73"/>
      <c r="R258" s="73"/>
    </row>
    <row r="259" s="2" customFormat="1" spans="7:18">
      <c r="G259" s="71"/>
      <c r="H259" s="71"/>
      <c r="J259" s="72"/>
      <c r="K259" s="73"/>
      <c r="L259" s="73"/>
      <c r="M259" s="73"/>
      <c r="N259" s="74"/>
      <c r="P259" s="75"/>
      <c r="Q259" s="73"/>
      <c r="R259" s="73"/>
    </row>
    <row r="260" s="2" customFormat="1" spans="7:18">
      <c r="G260" s="71"/>
      <c r="H260" s="71"/>
      <c r="J260" s="72"/>
      <c r="K260" s="73"/>
      <c r="L260" s="73"/>
      <c r="M260" s="73"/>
      <c r="N260" s="74"/>
      <c r="P260" s="75"/>
      <c r="Q260" s="73"/>
      <c r="R260" s="73"/>
    </row>
    <row r="261" s="2" customFormat="1" spans="7:18">
      <c r="G261" s="71"/>
      <c r="H261" s="71"/>
      <c r="J261" s="72"/>
      <c r="K261" s="73"/>
      <c r="L261" s="73"/>
      <c r="M261" s="73"/>
      <c r="N261" s="74"/>
      <c r="P261" s="75"/>
      <c r="Q261" s="73"/>
      <c r="R261" s="73"/>
    </row>
    <row r="262" s="2" customFormat="1" spans="7:18">
      <c r="G262" s="71"/>
      <c r="H262" s="71"/>
      <c r="J262" s="72"/>
      <c r="K262" s="73"/>
      <c r="L262" s="73"/>
      <c r="M262" s="73"/>
      <c r="N262" s="74"/>
      <c r="P262" s="75"/>
      <c r="Q262" s="73"/>
      <c r="R262" s="73"/>
    </row>
    <row r="263" s="2" customFormat="1" spans="7:18">
      <c r="G263" s="71"/>
      <c r="H263" s="71"/>
      <c r="J263" s="72"/>
      <c r="K263" s="73"/>
      <c r="L263" s="73"/>
      <c r="M263" s="73"/>
      <c r="N263" s="74"/>
      <c r="P263" s="75"/>
      <c r="Q263" s="73"/>
      <c r="R263" s="73"/>
    </row>
    <row r="264" s="2" customFormat="1" spans="7:18">
      <c r="G264" s="71"/>
      <c r="H264" s="71"/>
      <c r="J264" s="72"/>
      <c r="K264" s="73"/>
      <c r="L264" s="73"/>
      <c r="M264" s="73"/>
      <c r="N264" s="74"/>
      <c r="P264" s="75"/>
      <c r="Q264" s="73"/>
      <c r="R264" s="73"/>
    </row>
    <row r="265" s="2" customFormat="1" spans="7:18">
      <c r="G265" s="71"/>
      <c r="H265" s="71"/>
      <c r="J265" s="72"/>
      <c r="K265" s="73"/>
      <c r="L265" s="73"/>
      <c r="M265" s="73"/>
      <c r="N265" s="74"/>
      <c r="P265" s="75"/>
      <c r="Q265" s="73"/>
      <c r="R265" s="73"/>
    </row>
    <row r="266" s="2" customFormat="1" spans="7:18">
      <c r="G266" s="71"/>
      <c r="H266" s="71"/>
      <c r="J266" s="72"/>
      <c r="K266" s="73"/>
      <c r="L266" s="73"/>
      <c r="M266" s="73"/>
      <c r="N266" s="74"/>
      <c r="P266" s="75"/>
      <c r="Q266" s="73"/>
      <c r="R266" s="73"/>
    </row>
    <row r="267" s="2" customFormat="1" spans="7:18">
      <c r="G267" s="71"/>
      <c r="H267" s="71"/>
      <c r="J267" s="72"/>
      <c r="K267" s="73"/>
      <c r="L267" s="73"/>
      <c r="M267" s="73"/>
      <c r="N267" s="74"/>
      <c r="P267" s="75"/>
      <c r="Q267" s="73"/>
      <c r="R267" s="73"/>
    </row>
    <row r="268" s="2" customFormat="1" spans="7:18">
      <c r="G268" s="71"/>
      <c r="H268" s="71"/>
      <c r="J268" s="72"/>
      <c r="K268" s="73"/>
      <c r="L268" s="73"/>
      <c r="M268" s="73"/>
      <c r="N268" s="74"/>
      <c r="P268" s="75"/>
      <c r="Q268" s="73"/>
      <c r="R268" s="73"/>
    </row>
    <row r="269" s="2" customFormat="1" spans="7:18">
      <c r="G269" s="71"/>
      <c r="H269" s="71"/>
      <c r="J269" s="72"/>
      <c r="K269" s="73"/>
      <c r="L269" s="73"/>
      <c r="M269" s="73"/>
      <c r="N269" s="74"/>
      <c r="P269" s="75"/>
      <c r="Q269" s="73"/>
      <c r="R269" s="73"/>
    </row>
    <row r="270" s="2" customFormat="1" spans="7:18">
      <c r="G270" s="71"/>
      <c r="H270" s="71"/>
      <c r="J270" s="72"/>
      <c r="K270" s="73"/>
      <c r="L270" s="73"/>
      <c r="M270" s="73"/>
      <c r="N270" s="74"/>
      <c r="P270" s="75"/>
      <c r="Q270" s="73"/>
      <c r="R270" s="73"/>
    </row>
    <row r="271" s="2" customFormat="1" spans="7:18">
      <c r="G271" s="71"/>
      <c r="H271" s="71"/>
      <c r="J271" s="72"/>
      <c r="K271" s="73"/>
      <c r="L271" s="73"/>
      <c r="M271" s="73"/>
      <c r="N271" s="74"/>
      <c r="P271" s="75"/>
      <c r="Q271" s="73"/>
      <c r="R271" s="73"/>
    </row>
    <row r="272" s="2" customFormat="1" spans="7:18">
      <c r="G272" s="71"/>
      <c r="H272" s="71"/>
      <c r="J272" s="72"/>
      <c r="K272" s="73"/>
      <c r="L272" s="73"/>
      <c r="M272" s="73"/>
      <c r="N272" s="74"/>
      <c r="P272" s="75"/>
      <c r="Q272" s="73"/>
      <c r="R272" s="73"/>
    </row>
    <row r="273" s="2" customFormat="1" spans="7:18">
      <c r="G273" s="71"/>
      <c r="H273" s="71"/>
      <c r="J273" s="72"/>
      <c r="K273" s="73"/>
      <c r="L273" s="73"/>
      <c r="M273" s="73"/>
      <c r="N273" s="74"/>
      <c r="P273" s="75"/>
      <c r="Q273" s="73"/>
      <c r="R273" s="73"/>
    </row>
    <row r="274" s="2" customFormat="1" spans="7:18">
      <c r="G274" s="71"/>
      <c r="H274" s="71"/>
      <c r="J274" s="72"/>
      <c r="K274" s="73"/>
      <c r="L274" s="73"/>
      <c r="M274" s="73"/>
      <c r="N274" s="74"/>
      <c r="P274" s="75"/>
      <c r="Q274" s="73"/>
      <c r="R274" s="73"/>
    </row>
    <row r="275" s="2" customFormat="1" spans="7:18">
      <c r="G275" s="71"/>
      <c r="H275" s="71"/>
      <c r="J275" s="72"/>
      <c r="K275" s="73"/>
      <c r="L275" s="73"/>
      <c r="M275" s="73"/>
      <c r="N275" s="74"/>
      <c r="P275" s="75"/>
      <c r="Q275" s="73"/>
      <c r="R275" s="73"/>
    </row>
    <row r="276" s="2" customFormat="1" spans="7:18">
      <c r="G276" s="71"/>
      <c r="H276" s="71"/>
      <c r="J276" s="72"/>
      <c r="K276" s="73"/>
      <c r="L276" s="73"/>
      <c r="M276" s="73"/>
      <c r="N276" s="74"/>
      <c r="P276" s="75"/>
      <c r="Q276" s="73"/>
      <c r="R276" s="73"/>
    </row>
    <row r="277" s="2" customFormat="1" spans="7:18">
      <c r="G277" s="71"/>
      <c r="H277" s="71"/>
      <c r="J277" s="72"/>
      <c r="K277" s="73"/>
      <c r="L277" s="73"/>
      <c r="M277" s="73"/>
      <c r="N277" s="74"/>
      <c r="P277" s="75"/>
      <c r="Q277" s="73"/>
      <c r="R277" s="73"/>
    </row>
    <row r="278" s="2" customFormat="1" spans="7:18">
      <c r="G278" s="71"/>
      <c r="H278" s="71"/>
      <c r="J278" s="72"/>
      <c r="K278" s="73"/>
      <c r="L278" s="73"/>
      <c r="M278" s="73"/>
      <c r="N278" s="74"/>
      <c r="P278" s="75"/>
      <c r="Q278" s="73"/>
      <c r="R278" s="73"/>
    </row>
  </sheetData>
  <sheetProtection password="C7BF" sheet="1" selectLockedCells="1" objects="1"/>
  <autoFilter ref="A2:O79">
    <extLst/>
  </autoFilter>
  <mergeCells count="1">
    <mergeCell ref="A1:R1"/>
  </mergeCells>
  <conditionalFormatting sqref="C3:C79">
    <cfRule type="duplicateValues" dxfId="0" priority="6"/>
  </conditionalFormatting>
  <conditionalFormatting sqref="C2 C80:C1048576">
    <cfRule type="duplicateValues" dxfId="0" priority="10"/>
  </conditionalFormatting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78"/>
  <sheetViews>
    <sheetView workbookViewId="0">
      <selection activeCell="A1" sqref="$A1:$XFD1048576"/>
    </sheetView>
  </sheetViews>
  <sheetFormatPr defaultColWidth="9" defaultRowHeight="13.5"/>
  <cols>
    <col min="1" max="1" width="6.125" style="10" customWidth="1"/>
    <col min="2" max="2" width="9.5" style="10" customWidth="1"/>
    <col min="3" max="3" width="11.625" style="10" customWidth="1"/>
    <col min="4" max="4" width="5.5" style="10" customWidth="1"/>
    <col min="5" max="5" width="9" style="10"/>
    <col min="6" max="6" width="15.875" style="10" customWidth="1"/>
    <col min="7" max="8" width="10.125" style="60" customWidth="1"/>
    <col min="9" max="9" width="15.7583333333333" style="10" customWidth="1"/>
    <col min="10" max="10" width="13.375" style="61" customWidth="1"/>
    <col min="11" max="12" width="13.375" style="62" customWidth="1"/>
    <col min="13" max="13" width="17.125" style="62" customWidth="1"/>
    <col min="14" max="14" width="9" style="63"/>
    <col min="15" max="15" width="9" style="10"/>
    <col min="16" max="16" width="9" style="64"/>
    <col min="17" max="17" width="14.375" style="62" customWidth="1"/>
    <col min="18" max="18" width="9" style="62"/>
    <col min="19" max="16384" width="9" style="10"/>
  </cols>
  <sheetData>
    <row r="1" ht="42" customHeight="1" spans="1:18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25"/>
      <c r="Q1" s="11"/>
      <c r="R1" s="11"/>
    </row>
    <row r="2" s="1" customFormat="1" ht="33" customHeight="1" spans="1:18">
      <c r="A2" s="12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3" t="s">
        <v>6</v>
      </c>
      <c r="G2" s="15" t="s">
        <v>7</v>
      </c>
      <c r="H2" s="15" t="s">
        <v>8</v>
      </c>
      <c r="I2" s="13" t="s">
        <v>9</v>
      </c>
      <c r="J2" s="26" t="s">
        <v>10</v>
      </c>
      <c r="K2" s="12" t="s">
        <v>11</v>
      </c>
      <c r="L2" s="12" t="s">
        <v>12</v>
      </c>
      <c r="M2" s="12" t="s">
        <v>13</v>
      </c>
      <c r="N2" s="27" t="s">
        <v>14</v>
      </c>
      <c r="O2" s="14" t="s">
        <v>15</v>
      </c>
      <c r="P2" s="28" t="s">
        <v>16</v>
      </c>
      <c r="Q2" s="12" t="s">
        <v>17</v>
      </c>
      <c r="R2" s="12" t="s">
        <v>18</v>
      </c>
    </row>
    <row r="3" s="2" customFormat="1" ht="16" customHeight="1" spans="1:18">
      <c r="A3" s="16">
        <v>1</v>
      </c>
      <c r="B3" s="128" t="s">
        <v>1087</v>
      </c>
      <c r="C3" s="128" t="s">
        <v>1088</v>
      </c>
      <c r="D3" s="128" t="s">
        <v>21</v>
      </c>
      <c r="E3" s="18">
        <v>8117</v>
      </c>
      <c r="F3" s="128" t="s">
        <v>1089</v>
      </c>
      <c r="G3" s="18">
        <v>31</v>
      </c>
      <c r="H3" s="18">
        <v>5</v>
      </c>
      <c r="I3" s="77">
        <v>92</v>
      </c>
      <c r="J3" s="68">
        <v>86.592</v>
      </c>
      <c r="K3" s="16">
        <v>87.796</v>
      </c>
      <c r="L3" s="31">
        <f t="shared" ref="L3:L53" si="0">K3/J3</f>
        <v>1.01390428677014</v>
      </c>
      <c r="M3" s="32">
        <f t="shared" ref="M3:M53" si="1">I3*L3</f>
        <v>93.2791943828529</v>
      </c>
      <c r="N3" s="33">
        <v>81.6</v>
      </c>
      <c r="O3" s="34">
        <f>M3*0.5+N3*0.5</f>
        <v>87.4395971914265</v>
      </c>
      <c r="P3" s="35">
        <v>1</v>
      </c>
      <c r="Q3" s="32" t="s">
        <v>23</v>
      </c>
      <c r="R3" s="16"/>
    </row>
    <row r="4" s="2" customFormat="1" ht="16" customHeight="1" spans="1:18">
      <c r="A4" s="16">
        <v>2</v>
      </c>
      <c r="B4" s="128" t="s">
        <v>1090</v>
      </c>
      <c r="C4" s="128" t="s">
        <v>1091</v>
      </c>
      <c r="D4" s="128" t="s">
        <v>21</v>
      </c>
      <c r="E4" s="18">
        <v>8117</v>
      </c>
      <c r="F4" s="128" t="s">
        <v>1089</v>
      </c>
      <c r="G4" s="18">
        <v>31</v>
      </c>
      <c r="H4" s="18">
        <v>22</v>
      </c>
      <c r="I4" s="77">
        <v>87.8</v>
      </c>
      <c r="J4" s="68">
        <v>86.592</v>
      </c>
      <c r="K4" s="16">
        <v>87.796</v>
      </c>
      <c r="L4" s="31">
        <f t="shared" si="0"/>
        <v>1.01390428677014</v>
      </c>
      <c r="M4" s="32">
        <f t="shared" si="1"/>
        <v>89.0207963784183</v>
      </c>
      <c r="N4" s="33">
        <v>83.85</v>
      </c>
      <c r="O4" s="34">
        <f t="shared" ref="O4:O58" si="2">M4*0.5+N4*0.5</f>
        <v>86.4353981892092</v>
      </c>
      <c r="P4" s="35">
        <v>2</v>
      </c>
      <c r="Q4" s="32" t="s">
        <v>23</v>
      </c>
      <c r="R4" s="16"/>
    </row>
    <row r="5" s="2" customFormat="1" ht="16" customHeight="1" spans="1:18">
      <c r="A5" s="16">
        <v>3</v>
      </c>
      <c r="B5" s="128" t="s">
        <v>1092</v>
      </c>
      <c r="C5" s="128" t="s">
        <v>1093</v>
      </c>
      <c r="D5" s="128" t="s">
        <v>21</v>
      </c>
      <c r="E5" s="18">
        <v>8117</v>
      </c>
      <c r="F5" s="128" t="s">
        <v>1089</v>
      </c>
      <c r="G5" s="18">
        <v>31</v>
      </c>
      <c r="H5" s="18">
        <v>16</v>
      </c>
      <c r="I5" s="77">
        <v>88.2</v>
      </c>
      <c r="J5" s="68">
        <v>86.592</v>
      </c>
      <c r="K5" s="16">
        <v>87.796</v>
      </c>
      <c r="L5" s="31">
        <f t="shared" si="0"/>
        <v>1.01390428677014</v>
      </c>
      <c r="M5" s="32">
        <f t="shared" si="1"/>
        <v>89.4263580931264</v>
      </c>
      <c r="N5" s="33">
        <v>81.6</v>
      </c>
      <c r="O5" s="34">
        <f t="shared" si="2"/>
        <v>85.5131790465632</v>
      </c>
      <c r="P5" s="35">
        <v>3</v>
      </c>
      <c r="Q5" s="32" t="s">
        <v>23</v>
      </c>
      <c r="R5" s="16"/>
    </row>
    <row r="6" s="2" customFormat="1" ht="16" customHeight="1" spans="1:18">
      <c r="A6" s="16">
        <v>4</v>
      </c>
      <c r="B6" s="128" t="s">
        <v>1094</v>
      </c>
      <c r="C6" s="128" t="s">
        <v>1095</v>
      </c>
      <c r="D6" s="128" t="s">
        <v>21</v>
      </c>
      <c r="E6" s="18">
        <v>8117</v>
      </c>
      <c r="F6" s="128" t="s">
        <v>1089</v>
      </c>
      <c r="G6" s="18">
        <v>31</v>
      </c>
      <c r="H6" s="18">
        <v>10</v>
      </c>
      <c r="I6" s="77">
        <v>85</v>
      </c>
      <c r="J6" s="68">
        <v>86.592</v>
      </c>
      <c r="K6" s="16">
        <v>87.796</v>
      </c>
      <c r="L6" s="31">
        <f t="shared" si="0"/>
        <v>1.01390428677014</v>
      </c>
      <c r="M6" s="32">
        <f t="shared" si="1"/>
        <v>86.1818643754619</v>
      </c>
      <c r="N6" s="33">
        <v>84.3</v>
      </c>
      <c r="O6" s="34">
        <f t="shared" si="2"/>
        <v>85.240932187731</v>
      </c>
      <c r="P6" s="35">
        <v>4</v>
      </c>
      <c r="Q6" s="32" t="s">
        <v>23</v>
      </c>
      <c r="R6" s="16"/>
    </row>
    <row r="7" s="2" customFormat="1" ht="16" customHeight="1" spans="1:18">
      <c r="A7" s="16">
        <v>5</v>
      </c>
      <c r="B7" s="128" t="s">
        <v>1096</v>
      </c>
      <c r="C7" s="128" t="s">
        <v>1097</v>
      </c>
      <c r="D7" s="128" t="s">
        <v>21</v>
      </c>
      <c r="E7" s="18">
        <v>8117</v>
      </c>
      <c r="F7" s="128" t="s">
        <v>1089</v>
      </c>
      <c r="G7" s="18">
        <v>32</v>
      </c>
      <c r="H7" s="18">
        <v>23</v>
      </c>
      <c r="I7" s="77">
        <v>90.4</v>
      </c>
      <c r="J7" s="68">
        <v>89.048</v>
      </c>
      <c r="K7" s="16">
        <v>87.796</v>
      </c>
      <c r="L7" s="31">
        <f t="shared" si="0"/>
        <v>0.985940167100889</v>
      </c>
      <c r="M7" s="32">
        <f t="shared" si="1"/>
        <v>89.1289911059204</v>
      </c>
      <c r="N7" s="33">
        <v>81.15</v>
      </c>
      <c r="O7" s="34">
        <f t="shared" si="2"/>
        <v>85.1394955529602</v>
      </c>
      <c r="P7" s="35">
        <v>5</v>
      </c>
      <c r="Q7" s="32" t="s">
        <v>23</v>
      </c>
      <c r="R7" s="16"/>
    </row>
    <row r="8" s="2" customFormat="1" ht="16" customHeight="1" spans="1:18">
      <c r="A8" s="16">
        <v>6</v>
      </c>
      <c r="B8" s="128" t="s">
        <v>1098</v>
      </c>
      <c r="C8" s="128" t="s">
        <v>1099</v>
      </c>
      <c r="D8" s="128" t="s">
        <v>21</v>
      </c>
      <c r="E8" s="18">
        <v>8117</v>
      </c>
      <c r="F8" s="128" t="s">
        <v>1089</v>
      </c>
      <c r="G8" s="18">
        <v>31</v>
      </c>
      <c r="H8" s="18">
        <v>18</v>
      </c>
      <c r="I8" s="77">
        <v>85.4</v>
      </c>
      <c r="J8" s="68">
        <v>86.592</v>
      </c>
      <c r="K8" s="16">
        <v>87.796</v>
      </c>
      <c r="L8" s="31">
        <f t="shared" si="0"/>
        <v>1.01390428677014</v>
      </c>
      <c r="M8" s="32">
        <f t="shared" si="1"/>
        <v>86.58742609017</v>
      </c>
      <c r="N8" s="33">
        <v>83.55</v>
      </c>
      <c r="O8" s="34">
        <f t="shared" si="2"/>
        <v>85.068713045085</v>
      </c>
      <c r="P8" s="35">
        <v>6</v>
      </c>
      <c r="Q8" s="32" t="s">
        <v>23</v>
      </c>
      <c r="R8" s="16"/>
    </row>
    <row r="9" s="2" customFormat="1" ht="16" customHeight="1" spans="1:18">
      <c r="A9" s="16">
        <v>7</v>
      </c>
      <c r="B9" s="128" t="s">
        <v>1100</v>
      </c>
      <c r="C9" s="128" t="s">
        <v>1101</v>
      </c>
      <c r="D9" s="128" t="s">
        <v>21</v>
      </c>
      <c r="E9" s="18">
        <v>8117</v>
      </c>
      <c r="F9" s="128" t="s">
        <v>1089</v>
      </c>
      <c r="G9" s="18">
        <v>31</v>
      </c>
      <c r="H9" s="18">
        <v>21</v>
      </c>
      <c r="I9" s="77">
        <v>92.4</v>
      </c>
      <c r="J9" s="68">
        <v>86.592</v>
      </c>
      <c r="K9" s="16">
        <v>87.796</v>
      </c>
      <c r="L9" s="31">
        <f t="shared" si="0"/>
        <v>1.01390428677014</v>
      </c>
      <c r="M9" s="32">
        <f t="shared" si="1"/>
        <v>93.684756097561</v>
      </c>
      <c r="N9" s="33">
        <v>76.35</v>
      </c>
      <c r="O9" s="34">
        <f t="shared" si="2"/>
        <v>85.0173780487805</v>
      </c>
      <c r="P9" s="35">
        <v>7</v>
      </c>
      <c r="Q9" s="32" t="s">
        <v>23</v>
      </c>
      <c r="R9" s="16"/>
    </row>
    <row r="10" s="2" customFormat="1" ht="16" customHeight="1" spans="1:18">
      <c r="A10" s="16">
        <v>8</v>
      </c>
      <c r="B10" s="128" t="s">
        <v>1102</v>
      </c>
      <c r="C10" s="128" t="s">
        <v>1103</v>
      </c>
      <c r="D10" s="128" t="s">
        <v>21</v>
      </c>
      <c r="E10" s="18">
        <v>8117</v>
      </c>
      <c r="F10" s="128" t="s">
        <v>1089</v>
      </c>
      <c r="G10" s="18">
        <v>32</v>
      </c>
      <c r="H10" s="18">
        <v>10</v>
      </c>
      <c r="I10" s="77">
        <v>88</v>
      </c>
      <c r="J10" s="68">
        <v>89.048</v>
      </c>
      <c r="K10" s="16">
        <v>87.796</v>
      </c>
      <c r="L10" s="31">
        <f t="shared" si="0"/>
        <v>0.985940167100889</v>
      </c>
      <c r="M10" s="32">
        <f t="shared" si="1"/>
        <v>86.7627347048783</v>
      </c>
      <c r="N10" s="33">
        <v>82.1</v>
      </c>
      <c r="O10" s="34">
        <f t="shared" si="2"/>
        <v>84.4313673524391</v>
      </c>
      <c r="P10" s="35">
        <v>8</v>
      </c>
      <c r="Q10" s="32" t="s">
        <v>23</v>
      </c>
      <c r="R10" s="16"/>
    </row>
    <row r="11" s="2" customFormat="1" ht="16" customHeight="1" spans="1:18">
      <c r="A11" s="16">
        <v>9</v>
      </c>
      <c r="B11" s="128" t="s">
        <v>1104</v>
      </c>
      <c r="C11" s="128" t="s">
        <v>1105</v>
      </c>
      <c r="D11" s="128" t="s">
        <v>21</v>
      </c>
      <c r="E11" s="18">
        <v>8117</v>
      </c>
      <c r="F11" s="128" t="s">
        <v>1089</v>
      </c>
      <c r="G11" s="18">
        <v>31</v>
      </c>
      <c r="H11" s="18">
        <v>3</v>
      </c>
      <c r="I11" s="77">
        <v>93.2</v>
      </c>
      <c r="J11" s="68">
        <v>86.592</v>
      </c>
      <c r="K11" s="16">
        <v>87.796</v>
      </c>
      <c r="L11" s="31">
        <f t="shared" si="0"/>
        <v>1.01390428677014</v>
      </c>
      <c r="M11" s="32">
        <f t="shared" si="1"/>
        <v>94.4958795269771</v>
      </c>
      <c r="N11" s="33">
        <v>74.25</v>
      </c>
      <c r="O11" s="34">
        <f t="shared" si="2"/>
        <v>84.3729397634885</v>
      </c>
      <c r="P11" s="35">
        <v>9</v>
      </c>
      <c r="Q11" s="32" t="s">
        <v>23</v>
      </c>
      <c r="R11" s="16"/>
    </row>
    <row r="12" s="2" customFormat="1" ht="16" customHeight="1" spans="1:18">
      <c r="A12" s="16">
        <v>10</v>
      </c>
      <c r="B12" s="128" t="s">
        <v>1106</v>
      </c>
      <c r="C12" s="128" t="s">
        <v>1107</v>
      </c>
      <c r="D12" s="128" t="s">
        <v>102</v>
      </c>
      <c r="E12" s="18">
        <v>8117</v>
      </c>
      <c r="F12" s="128" t="s">
        <v>1089</v>
      </c>
      <c r="G12" s="18">
        <v>31</v>
      </c>
      <c r="H12" s="18">
        <v>19</v>
      </c>
      <c r="I12" s="77">
        <v>92.4</v>
      </c>
      <c r="J12" s="68">
        <v>86.592</v>
      </c>
      <c r="K12" s="16">
        <v>87.796</v>
      </c>
      <c r="L12" s="31">
        <f t="shared" si="0"/>
        <v>1.01390428677014</v>
      </c>
      <c r="M12" s="32">
        <f t="shared" si="1"/>
        <v>93.684756097561</v>
      </c>
      <c r="N12" s="33">
        <v>74.85</v>
      </c>
      <c r="O12" s="34">
        <f t="shared" si="2"/>
        <v>84.2673780487805</v>
      </c>
      <c r="P12" s="35">
        <v>10</v>
      </c>
      <c r="Q12" s="32" t="s">
        <v>23</v>
      </c>
      <c r="R12" s="16"/>
    </row>
    <row r="13" s="2" customFormat="1" ht="16" customHeight="1" spans="1:18">
      <c r="A13" s="16">
        <v>11</v>
      </c>
      <c r="B13" s="128" t="s">
        <v>1108</v>
      </c>
      <c r="C13" s="128" t="s">
        <v>1109</v>
      </c>
      <c r="D13" s="128" t="s">
        <v>21</v>
      </c>
      <c r="E13" s="18">
        <v>8117</v>
      </c>
      <c r="F13" s="128" t="s">
        <v>1089</v>
      </c>
      <c r="G13" s="18">
        <v>32</v>
      </c>
      <c r="H13" s="18">
        <v>24</v>
      </c>
      <c r="I13" s="77">
        <v>92.6</v>
      </c>
      <c r="J13" s="68">
        <v>89.048</v>
      </c>
      <c r="K13" s="16">
        <v>87.796</v>
      </c>
      <c r="L13" s="31">
        <f t="shared" si="0"/>
        <v>0.985940167100889</v>
      </c>
      <c r="M13" s="32">
        <f t="shared" si="1"/>
        <v>91.2980594735424</v>
      </c>
      <c r="N13" s="33">
        <v>77.1</v>
      </c>
      <c r="O13" s="34">
        <f t="shared" si="2"/>
        <v>84.1990297367712</v>
      </c>
      <c r="P13" s="35">
        <v>11</v>
      </c>
      <c r="Q13" s="32" t="s">
        <v>23</v>
      </c>
      <c r="R13" s="16"/>
    </row>
    <row r="14" s="2" customFormat="1" ht="16" customHeight="1" spans="1:18">
      <c r="A14" s="16">
        <v>12</v>
      </c>
      <c r="B14" s="128" t="s">
        <v>1110</v>
      </c>
      <c r="C14" s="128" t="s">
        <v>1111</v>
      </c>
      <c r="D14" s="128" t="s">
        <v>21</v>
      </c>
      <c r="E14" s="18">
        <v>8117</v>
      </c>
      <c r="F14" s="128" t="s">
        <v>1089</v>
      </c>
      <c r="G14" s="18">
        <v>32</v>
      </c>
      <c r="H14" s="18">
        <v>22</v>
      </c>
      <c r="I14" s="77">
        <v>91.8</v>
      </c>
      <c r="J14" s="68">
        <v>89.048</v>
      </c>
      <c r="K14" s="16">
        <v>87.796</v>
      </c>
      <c r="L14" s="31">
        <f t="shared" si="0"/>
        <v>0.985940167100889</v>
      </c>
      <c r="M14" s="32">
        <f t="shared" si="1"/>
        <v>90.5093073398616</v>
      </c>
      <c r="N14" s="33">
        <v>77.85</v>
      </c>
      <c r="O14" s="34">
        <f t="shared" si="2"/>
        <v>84.1796536699308</v>
      </c>
      <c r="P14" s="35">
        <v>12</v>
      </c>
      <c r="Q14" s="32" t="s">
        <v>23</v>
      </c>
      <c r="R14" s="16"/>
    </row>
    <row r="15" s="2" customFormat="1" ht="16" customHeight="1" spans="1:18">
      <c r="A15" s="16">
        <v>13</v>
      </c>
      <c r="B15" s="128" t="s">
        <v>1112</v>
      </c>
      <c r="C15" s="128" t="s">
        <v>1113</v>
      </c>
      <c r="D15" s="128" t="s">
        <v>102</v>
      </c>
      <c r="E15" s="18">
        <v>8117</v>
      </c>
      <c r="F15" s="128" t="s">
        <v>1089</v>
      </c>
      <c r="G15" s="18">
        <v>32</v>
      </c>
      <c r="H15" s="18">
        <v>14</v>
      </c>
      <c r="I15" s="77">
        <v>89.8</v>
      </c>
      <c r="J15" s="68">
        <v>89.048</v>
      </c>
      <c r="K15" s="16">
        <v>87.796</v>
      </c>
      <c r="L15" s="31">
        <f t="shared" si="0"/>
        <v>0.985940167100889</v>
      </c>
      <c r="M15" s="32">
        <f t="shared" si="1"/>
        <v>88.5374270056599</v>
      </c>
      <c r="N15" s="33">
        <v>79.7</v>
      </c>
      <c r="O15" s="34">
        <f t="shared" si="2"/>
        <v>84.1187135028299</v>
      </c>
      <c r="P15" s="35">
        <v>13</v>
      </c>
      <c r="Q15" s="32" t="s">
        <v>23</v>
      </c>
      <c r="R15" s="16"/>
    </row>
    <row r="16" s="2" customFormat="1" ht="16" customHeight="1" spans="1:18">
      <c r="A16" s="16">
        <v>14</v>
      </c>
      <c r="B16" s="128" t="s">
        <v>1114</v>
      </c>
      <c r="C16" s="128" t="s">
        <v>1115</v>
      </c>
      <c r="D16" s="128" t="s">
        <v>21</v>
      </c>
      <c r="E16" s="18">
        <v>8117</v>
      </c>
      <c r="F16" s="128" t="s">
        <v>1089</v>
      </c>
      <c r="G16" s="18">
        <v>31</v>
      </c>
      <c r="H16" s="18">
        <v>6</v>
      </c>
      <c r="I16" s="77">
        <v>82.6</v>
      </c>
      <c r="J16" s="68">
        <v>86.592</v>
      </c>
      <c r="K16" s="16">
        <v>87.796</v>
      </c>
      <c r="L16" s="31">
        <f t="shared" si="0"/>
        <v>1.01390428677014</v>
      </c>
      <c r="M16" s="32">
        <f t="shared" si="1"/>
        <v>83.7484940872136</v>
      </c>
      <c r="N16" s="33">
        <v>83.55</v>
      </c>
      <c r="O16" s="34">
        <f t="shared" si="2"/>
        <v>83.6492470436068</v>
      </c>
      <c r="P16" s="35">
        <v>14</v>
      </c>
      <c r="Q16" s="32" t="s">
        <v>23</v>
      </c>
      <c r="R16" s="16"/>
    </row>
    <row r="17" s="2" customFormat="1" ht="16" customHeight="1" spans="1:18">
      <c r="A17" s="16">
        <v>15</v>
      </c>
      <c r="B17" s="128" t="s">
        <v>1116</v>
      </c>
      <c r="C17" s="128" t="s">
        <v>1117</v>
      </c>
      <c r="D17" s="128" t="s">
        <v>21</v>
      </c>
      <c r="E17" s="18">
        <v>8117</v>
      </c>
      <c r="F17" s="128" t="s">
        <v>1089</v>
      </c>
      <c r="G17" s="18">
        <v>32</v>
      </c>
      <c r="H17" s="18">
        <v>20</v>
      </c>
      <c r="I17" s="77">
        <v>89.6</v>
      </c>
      <c r="J17" s="68">
        <v>89.048</v>
      </c>
      <c r="K17" s="16">
        <v>87.796</v>
      </c>
      <c r="L17" s="31">
        <f t="shared" si="0"/>
        <v>0.985940167100889</v>
      </c>
      <c r="M17" s="32">
        <f t="shared" si="1"/>
        <v>88.3402389722397</v>
      </c>
      <c r="N17" s="33">
        <v>78.75</v>
      </c>
      <c r="O17" s="34">
        <f t="shared" si="2"/>
        <v>83.5451194861198</v>
      </c>
      <c r="P17" s="35">
        <v>15</v>
      </c>
      <c r="Q17" s="32" t="s">
        <v>23</v>
      </c>
      <c r="R17" s="16"/>
    </row>
    <row r="18" s="2" customFormat="1" ht="16" customHeight="1" spans="1:18">
      <c r="A18" s="16">
        <v>16</v>
      </c>
      <c r="B18" s="128" t="s">
        <v>1118</v>
      </c>
      <c r="C18" s="128" t="s">
        <v>1119</v>
      </c>
      <c r="D18" s="128" t="s">
        <v>21</v>
      </c>
      <c r="E18" s="18">
        <v>8117</v>
      </c>
      <c r="F18" s="128" t="s">
        <v>1089</v>
      </c>
      <c r="G18" s="18">
        <v>32</v>
      </c>
      <c r="H18" s="18">
        <v>9</v>
      </c>
      <c r="I18" s="77">
        <v>86.6</v>
      </c>
      <c r="J18" s="68">
        <v>89.048</v>
      </c>
      <c r="K18" s="16">
        <v>87.796</v>
      </c>
      <c r="L18" s="31">
        <f t="shared" si="0"/>
        <v>0.985940167100889</v>
      </c>
      <c r="M18" s="32">
        <f t="shared" si="1"/>
        <v>85.382418470937</v>
      </c>
      <c r="N18" s="33">
        <v>81.6</v>
      </c>
      <c r="O18" s="34">
        <f t="shared" si="2"/>
        <v>83.4912092354685</v>
      </c>
      <c r="P18" s="35">
        <v>16</v>
      </c>
      <c r="Q18" s="32" t="s">
        <v>23</v>
      </c>
      <c r="R18" s="16"/>
    </row>
    <row r="19" s="2" customFormat="1" ht="16" customHeight="1" spans="1:18">
      <c r="A19" s="16">
        <v>17</v>
      </c>
      <c r="B19" s="128" t="s">
        <v>1120</v>
      </c>
      <c r="C19" s="128" t="s">
        <v>1121</v>
      </c>
      <c r="D19" s="128" t="s">
        <v>21</v>
      </c>
      <c r="E19" s="18">
        <v>8117</v>
      </c>
      <c r="F19" s="128" t="s">
        <v>1089</v>
      </c>
      <c r="G19" s="18">
        <v>32</v>
      </c>
      <c r="H19" s="18">
        <v>4</v>
      </c>
      <c r="I19" s="77">
        <v>91.4</v>
      </c>
      <c r="J19" s="68">
        <v>89.048</v>
      </c>
      <c r="K19" s="16">
        <v>87.796</v>
      </c>
      <c r="L19" s="31">
        <f t="shared" si="0"/>
        <v>0.985940167100889</v>
      </c>
      <c r="M19" s="32">
        <f t="shared" si="1"/>
        <v>90.1149312730213</v>
      </c>
      <c r="N19" s="33">
        <v>76.85</v>
      </c>
      <c r="O19" s="34">
        <f t="shared" si="2"/>
        <v>83.4824656365107</v>
      </c>
      <c r="P19" s="35">
        <v>17</v>
      </c>
      <c r="Q19" s="32" t="s">
        <v>23</v>
      </c>
      <c r="R19" s="16"/>
    </row>
    <row r="20" s="2" customFormat="1" ht="16" customHeight="1" spans="1:18">
      <c r="A20" s="16">
        <v>18</v>
      </c>
      <c r="B20" s="128" t="s">
        <v>1122</v>
      </c>
      <c r="C20" s="128" t="s">
        <v>1123</v>
      </c>
      <c r="D20" s="128" t="s">
        <v>21</v>
      </c>
      <c r="E20" s="18">
        <v>8117</v>
      </c>
      <c r="F20" s="128" t="s">
        <v>1089</v>
      </c>
      <c r="G20" s="18">
        <v>32</v>
      </c>
      <c r="H20" s="18">
        <v>3</v>
      </c>
      <c r="I20" s="77">
        <v>89.4</v>
      </c>
      <c r="J20" s="68">
        <v>89.048</v>
      </c>
      <c r="K20" s="16">
        <v>87.796</v>
      </c>
      <c r="L20" s="31">
        <f t="shared" si="0"/>
        <v>0.985940167100889</v>
      </c>
      <c r="M20" s="32">
        <f t="shared" si="1"/>
        <v>88.1430509388195</v>
      </c>
      <c r="N20" s="33">
        <v>78.8</v>
      </c>
      <c r="O20" s="34">
        <f t="shared" si="2"/>
        <v>83.4715254694098</v>
      </c>
      <c r="P20" s="35">
        <v>18</v>
      </c>
      <c r="Q20" s="32" t="s">
        <v>23</v>
      </c>
      <c r="R20" s="16"/>
    </row>
    <row r="21" s="2" customFormat="1" ht="16" customHeight="1" spans="1:18">
      <c r="A21" s="16">
        <v>19</v>
      </c>
      <c r="B21" s="128" t="s">
        <v>1124</v>
      </c>
      <c r="C21" s="128" t="s">
        <v>1125</v>
      </c>
      <c r="D21" s="128" t="s">
        <v>21</v>
      </c>
      <c r="E21" s="18">
        <v>8117</v>
      </c>
      <c r="F21" s="128" t="s">
        <v>1089</v>
      </c>
      <c r="G21" s="18">
        <v>31</v>
      </c>
      <c r="H21" s="18">
        <v>17</v>
      </c>
      <c r="I21" s="77">
        <v>91.8</v>
      </c>
      <c r="J21" s="68">
        <v>86.592</v>
      </c>
      <c r="K21" s="16">
        <v>87.796</v>
      </c>
      <c r="L21" s="31">
        <f t="shared" si="0"/>
        <v>1.01390428677014</v>
      </c>
      <c r="M21" s="32">
        <f t="shared" si="1"/>
        <v>93.0764135254989</v>
      </c>
      <c r="N21" s="33">
        <v>73.7</v>
      </c>
      <c r="O21" s="34">
        <f t="shared" si="2"/>
        <v>83.3882067627494</v>
      </c>
      <c r="P21" s="35">
        <v>19</v>
      </c>
      <c r="Q21" s="32" t="s">
        <v>23</v>
      </c>
      <c r="R21" s="16"/>
    </row>
    <row r="22" s="3" customFormat="1" ht="16" customHeight="1" spans="1:18">
      <c r="A22" s="19">
        <v>20</v>
      </c>
      <c r="B22" s="132" t="s">
        <v>1126</v>
      </c>
      <c r="C22" s="132" t="s">
        <v>1127</v>
      </c>
      <c r="D22" s="132" t="s">
        <v>21</v>
      </c>
      <c r="E22" s="21">
        <v>8117</v>
      </c>
      <c r="F22" s="132" t="s">
        <v>1089</v>
      </c>
      <c r="G22" s="21">
        <v>32</v>
      </c>
      <c r="H22" s="21">
        <v>8</v>
      </c>
      <c r="I22" s="79">
        <v>86</v>
      </c>
      <c r="J22" s="69">
        <v>89.048</v>
      </c>
      <c r="K22" s="19">
        <v>87.796</v>
      </c>
      <c r="L22" s="38">
        <f t="shared" si="0"/>
        <v>0.985940167100889</v>
      </c>
      <c r="M22" s="39">
        <f t="shared" si="1"/>
        <v>84.7908543706765</v>
      </c>
      <c r="N22" s="40">
        <v>81.85</v>
      </c>
      <c r="O22" s="41">
        <f t="shared" si="2"/>
        <v>83.3204271853382</v>
      </c>
      <c r="P22" s="42">
        <v>20</v>
      </c>
      <c r="Q22" s="39" t="s">
        <v>23</v>
      </c>
      <c r="R22" s="19"/>
    </row>
    <row r="23" s="2" customFormat="1" ht="16" customHeight="1" spans="1:18">
      <c r="A23" s="22">
        <v>21</v>
      </c>
      <c r="B23" s="133" t="s">
        <v>1128</v>
      </c>
      <c r="C23" s="133" t="s">
        <v>1129</v>
      </c>
      <c r="D23" s="133" t="s">
        <v>21</v>
      </c>
      <c r="E23" s="24">
        <v>8117</v>
      </c>
      <c r="F23" s="133" t="s">
        <v>1089</v>
      </c>
      <c r="G23" s="24">
        <v>32</v>
      </c>
      <c r="H23" s="24">
        <v>19</v>
      </c>
      <c r="I23" s="80">
        <v>89.2</v>
      </c>
      <c r="J23" s="70">
        <v>89.048</v>
      </c>
      <c r="K23" s="22">
        <v>87.796</v>
      </c>
      <c r="L23" s="45">
        <f t="shared" si="0"/>
        <v>0.985940167100889</v>
      </c>
      <c r="M23" s="46">
        <f t="shared" si="1"/>
        <v>87.9458629053994</v>
      </c>
      <c r="N23" s="47">
        <v>78.25</v>
      </c>
      <c r="O23" s="48">
        <f t="shared" si="2"/>
        <v>83.0979314526997</v>
      </c>
      <c r="P23" s="49">
        <v>21</v>
      </c>
      <c r="Q23" s="46" t="s">
        <v>225</v>
      </c>
      <c r="R23" s="22"/>
    </row>
    <row r="24" s="2" customFormat="1" ht="16" customHeight="1" spans="1:18">
      <c r="A24" s="16">
        <v>22</v>
      </c>
      <c r="B24" s="128" t="s">
        <v>1130</v>
      </c>
      <c r="C24" s="128" t="s">
        <v>1131</v>
      </c>
      <c r="D24" s="128" t="s">
        <v>102</v>
      </c>
      <c r="E24" s="18">
        <v>8117</v>
      </c>
      <c r="F24" s="128" t="s">
        <v>1089</v>
      </c>
      <c r="G24" s="18">
        <v>31</v>
      </c>
      <c r="H24" s="18">
        <v>23</v>
      </c>
      <c r="I24" s="77">
        <v>85.2</v>
      </c>
      <c r="J24" s="68">
        <v>86.592</v>
      </c>
      <c r="K24" s="16">
        <v>87.796</v>
      </c>
      <c r="L24" s="31">
        <f t="shared" si="0"/>
        <v>1.01390428677014</v>
      </c>
      <c r="M24" s="32">
        <f t="shared" si="1"/>
        <v>86.384645232816</v>
      </c>
      <c r="N24" s="33">
        <v>79.75</v>
      </c>
      <c r="O24" s="34">
        <f t="shared" si="2"/>
        <v>83.067322616408</v>
      </c>
      <c r="P24" s="35">
        <v>22</v>
      </c>
      <c r="Q24" s="46" t="s">
        <v>225</v>
      </c>
      <c r="R24" s="16"/>
    </row>
    <row r="25" s="2" customFormat="1" ht="16" customHeight="1" spans="1:18">
      <c r="A25" s="16">
        <v>23</v>
      </c>
      <c r="B25" s="128" t="s">
        <v>1132</v>
      </c>
      <c r="C25" s="128" t="s">
        <v>1133</v>
      </c>
      <c r="D25" s="128" t="s">
        <v>21</v>
      </c>
      <c r="E25" s="18">
        <v>8117</v>
      </c>
      <c r="F25" s="128" t="s">
        <v>1089</v>
      </c>
      <c r="G25" s="18">
        <v>32</v>
      </c>
      <c r="H25" s="18">
        <v>21</v>
      </c>
      <c r="I25" s="77">
        <v>90.8</v>
      </c>
      <c r="J25" s="68">
        <v>89.048</v>
      </c>
      <c r="K25" s="16">
        <v>87.796</v>
      </c>
      <c r="L25" s="31">
        <f t="shared" si="0"/>
        <v>0.985940167100889</v>
      </c>
      <c r="M25" s="32">
        <f t="shared" si="1"/>
        <v>89.5233671727608</v>
      </c>
      <c r="N25" s="33">
        <v>76.55</v>
      </c>
      <c r="O25" s="34">
        <f t="shared" si="2"/>
        <v>83.0366835863804</v>
      </c>
      <c r="P25" s="35">
        <v>23</v>
      </c>
      <c r="Q25" s="46" t="s">
        <v>225</v>
      </c>
      <c r="R25" s="16"/>
    </row>
    <row r="26" s="2" customFormat="1" ht="16" customHeight="1" spans="1:18">
      <c r="A26" s="16">
        <v>24</v>
      </c>
      <c r="B26" s="128" t="s">
        <v>1134</v>
      </c>
      <c r="C26" s="128" t="s">
        <v>1135</v>
      </c>
      <c r="D26" s="128" t="s">
        <v>21</v>
      </c>
      <c r="E26" s="18">
        <v>8117</v>
      </c>
      <c r="F26" s="128" t="s">
        <v>1089</v>
      </c>
      <c r="G26" s="18">
        <v>32</v>
      </c>
      <c r="H26" s="18">
        <v>1</v>
      </c>
      <c r="I26" s="77">
        <v>88.4</v>
      </c>
      <c r="J26" s="68">
        <v>89.048</v>
      </c>
      <c r="K26" s="16">
        <v>87.796</v>
      </c>
      <c r="L26" s="31">
        <f t="shared" si="0"/>
        <v>0.985940167100889</v>
      </c>
      <c r="M26" s="32">
        <f t="shared" si="1"/>
        <v>87.1571107717186</v>
      </c>
      <c r="N26" s="33">
        <v>78.3</v>
      </c>
      <c r="O26" s="34">
        <f t="shared" si="2"/>
        <v>82.7285553858593</v>
      </c>
      <c r="P26" s="35">
        <v>24</v>
      </c>
      <c r="Q26" s="46" t="s">
        <v>225</v>
      </c>
      <c r="R26" s="16"/>
    </row>
    <row r="27" s="2" customFormat="1" ht="16" customHeight="1" spans="1:18">
      <c r="A27" s="16">
        <v>25</v>
      </c>
      <c r="B27" s="128" t="s">
        <v>1136</v>
      </c>
      <c r="C27" s="128" t="s">
        <v>1137</v>
      </c>
      <c r="D27" s="128" t="s">
        <v>21</v>
      </c>
      <c r="E27" s="18">
        <v>8117</v>
      </c>
      <c r="F27" s="128" t="s">
        <v>1089</v>
      </c>
      <c r="G27" s="18">
        <v>31</v>
      </c>
      <c r="H27" s="18">
        <v>15</v>
      </c>
      <c r="I27" s="77">
        <v>89.4</v>
      </c>
      <c r="J27" s="68">
        <v>86.592</v>
      </c>
      <c r="K27" s="16">
        <v>87.796</v>
      </c>
      <c r="L27" s="31">
        <f t="shared" si="0"/>
        <v>1.01390428677014</v>
      </c>
      <c r="M27" s="32">
        <f t="shared" si="1"/>
        <v>90.6430432372506</v>
      </c>
      <c r="N27" s="33">
        <v>74.75</v>
      </c>
      <c r="O27" s="34">
        <f t="shared" si="2"/>
        <v>82.6965216186253</v>
      </c>
      <c r="P27" s="35">
        <v>25</v>
      </c>
      <c r="Q27" s="46" t="s">
        <v>225</v>
      </c>
      <c r="R27" s="16"/>
    </row>
    <row r="28" s="2" customFormat="1" ht="16" customHeight="1" spans="1:18">
      <c r="A28" s="16">
        <v>26</v>
      </c>
      <c r="B28" s="128" t="s">
        <v>1138</v>
      </c>
      <c r="C28" s="128" t="s">
        <v>1139</v>
      </c>
      <c r="D28" s="128" t="s">
        <v>21</v>
      </c>
      <c r="E28" s="18">
        <v>8117</v>
      </c>
      <c r="F28" s="128" t="s">
        <v>1089</v>
      </c>
      <c r="G28" s="18">
        <v>31</v>
      </c>
      <c r="H28" s="18">
        <v>2</v>
      </c>
      <c r="I28" s="77">
        <v>85</v>
      </c>
      <c r="J28" s="68">
        <v>86.592</v>
      </c>
      <c r="K28" s="16">
        <v>87.796</v>
      </c>
      <c r="L28" s="31">
        <f t="shared" si="0"/>
        <v>1.01390428677014</v>
      </c>
      <c r="M28" s="32">
        <f t="shared" si="1"/>
        <v>86.1818643754619</v>
      </c>
      <c r="N28" s="33">
        <v>79.2</v>
      </c>
      <c r="O28" s="34">
        <f t="shared" si="2"/>
        <v>82.690932187731</v>
      </c>
      <c r="P28" s="35">
        <v>26</v>
      </c>
      <c r="Q28" s="46" t="s">
        <v>225</v>
      </c>
      <c r="R28" s="16"/>
    </row>
    <row r="29" s="2" customFormat="1" ht="16" customHeight="1" spans="1:18">
      <c r="A29" s="16">
        <v>27</v>
      </c>
      <c r="B29" s="128" t="s">
        <v>1140</v>
      </c>
      <c r="C29" s="128" t="s">
        <v>1141</v>
      </c>
      <c r="D29" s="128" t="s">
        <v>21</v>
      </c>
      <c r="E29" s="18">
        <v>8117</v>
      </c>
      <c r="F29" s="128" t="s">
        <v>1089</v>
      </c>
      <c r="G29" s="18">
        <v>31</v>
      </c>
      <c r="H29" s="18">
        <v>9</v>
      </c>
      <c r="I29" s="77">
        <v>86</v>
      </c>
      <c r="J29" s="68">
        <v>86.592</v>
      </c>
      <c r="K29" s="16">
        <v>87.796</v>
      </c>
      <c r="L29" s="31">
        <f t="shared" si="0"/>
        <v>1.01390428677014</v>
      </c>
      <c r="M29" s="32">
        <f t="shared" si="1"/>
        <v>87.1957686622321</v>
      </c>
      <c r="N29" s="33">
        <v>78.05</v>
      </c>
      <c r="O29" s="34">
        <f t="shared" si="2"/>
        <v>82.622884331116</v>
      </c>
      <c r="P29" s="35">
        <v>27</v>
      </c>
      <c r="Q29" s="46" t="s">
        <v>225</v>
      </c>
      <c r="R29" s="16"/>
    </row>
    <row r="30" s="2" customFormat="1" ht="16" customHeight="1" spans="1:18">
      <c r="A30" s="16">
        <v>28</v>
      </c>
      <c r="B30" s="128" t="s">
        <v>1142</v>
      </c>
      <c r="C30" s="128" t="s">
        <v>1143</v>
      </c>
      <c r="D30" s="128" t="s">
        <v>21</v>
      </c>
      <c r="E30" s="18">
        <v>8117</v>
      </c>
      <c r="F30" s="128" t="s">
        <v>1089</v>
      </c>
      <c r="G30" s="18">
        <v>32</v>
      </c>
      <c r="H30" s="18">
        <v>15</v>
      </c>
      <c r="I30" s="77">
        <v>89</v>
      </c>
      <c r="J30" s="68">
        <v>89.048</v>
      </c>
      <c r="K30" s="16">
        <v>87.796</v>
      </c>
      <c r="L30" s="31">
        <f t="shared" si="0"/>
        <v>0.985940167100889</v>
      </c>
      <c r="M30" s="32">
        <f t="shared" si="1"/>
        <v>87.7486748719792</v>
      </c>
      <c r="N30" s="33">
        <v>77.35</v>
      </c>
      <c r="O30" s="34">
        <f t="shared" si="2"/>
        <v>82.5493374359896</v>
      </c>
      <c r="P30" s="35">
        <v>28</v>
      </c>
      <c r="Q30" s="46" t="s">
        <v>225</v>
      </c>
      <c r="R30" s="16"/>
    </row>
    <row r="31" s="2" customFormat="1" ht="16" customHeight="1" spans="1:18">
      <c r="A31" s="16">
        <v>29</v>
      </c>
      <c r="B31" s="128" t="s">
        <v>1144</v>
      </c>
      <c r="C31" s="128" t="s">
        <v>1145</v>
      </c>
      <c r="D31" s="128" t="s">
        <v>21</v>
      </c>
      <c r="E31" s="18">
        <v>8117</v>
      </c>
      <c r="F31" s="128" t="s">
        <v>1089</v>
      </c>
      <c r="G31" s="18">
        <v>32</v>
      </c>
      <c r="H31" s="18">
        <v>11</v>
      </c>
      <c r="I31" s="77">
        <v>88.6</v>
      </c>
      <c r="J31" s="68">
        <v>89.048</v>
      </c>
      <c r="K31" s="16">
        <v>87.796</v>
      </c>
      <c r="L31" s="31">
        <f t="shared" si="0"/>
        <v>0.985940167100889</v>
      </c>
      <c r="M31" s="32">
        <f t="shared" si="1"/>
        <v>87.3542988051388</v>
      </c>
      <c r="N31" s="33">
        <v>77.55</v>
      </c>
      <c r="O31" s="34">
        <f t="shared" si="2"/>
        <v>82.4521494025694</v>
      </c>
      <c r="P31" s="35">
        <v>29</v>
      </c>
      <c r="Q31" s="46" t="s">
        <v>225</v>
      </c>
      <c r="R31" s="16"/>
    </row>
    <row r="32" s="2" customFormat="1" ht="16" customHeight="1" spans="1:18">
      <c r="A32" s="16">
        <v>30</v>
      </c>
      <c r="B32" s="128" t="s">
        <v>1146</v>
      </c>
      <c r="C32" s="128" t="s">
        <v>1147</v>
      </c>
      <c r="D32" s="128" t="s">
        <v>21</v>
      </c>
      <c r="E32" s="18">
        <v>8117</v>
      </c>
      <c r="F32" s="128" t="s">
        <v>1089</v>
      </c>
      <c r="G32" s="18">
        <v>32</v>
      </c>
      <c r="H32" s="18">
        <v>2</v>
      </c>
      <c r="I32" s="77">
        <v>88.6</v>
      </c>
      <c r="J32" s="68">
        <v>89.048</v>
      </c>
      <c r="K32" s="16">
        <v>87.796</v>
      </c>
      <c r="L32" s="31">
        <f t="shared" si="0"/>
        <v>0.985940167100889</v>
      </c>
      <c r="M32" s="32">
        <f t="shared" si="1"/>
        <v>87.3542988051388</v>
      </c>
      <c r="N32" s="33">
        <v>77.25</v>
      </c>
      <c r="O32" s="34">
        <f t="shared" si="2"/>
        <v>82.3021494025694</v>
      </c>
      <c r="P32" s="35">
        <v>30</v>
      </c>
      <c r="Q32" s="46" t="s">
        <v>225</v>
      </c>
      <c r="R32" s="16"/>
    </row>
    <row r="33" s="2" customFormat="1" ht="16" customHeight="1" spans="1:18">
      <c r="A33" s="16">
        <v>31</v>
      </c>
      <c r="B33" s="128" t="s">
        <v>1148</v>
      </c>
      <c r="C33" s="128" t="s">
        <v>1149</v>
      </c>
      <c r="D33" s="128" t="s">
        <v>21</v>
      </c>
      <c r="E33" s="18">
        <v>8117</v>
      </c>
      <c r="F33" s="128" t="s">
        <v>1089</v>
      </c>
      <c r="G33" s="18">
        <v>31</v>
      </c>
      <c r="H33" s="18">
        <v>13</v>
      </c>
      <c r="I33" s="77">
        <v>86</v>
      </c>
      <c r="J33" s="68">
        <v>86.592</v>
      </c>
      <c r="K33" s="16">
        <v>87.796</v>
      </c>
      <c r="L33" s="31">
        <f t="shared" si="0"/>
        <v>1.01390428677014</v>
      </c>
      <c r="M33" s="32">
        <f t="shared" si="1"/>
        <v>87.1957686622321</v>
      </c>
      <c r="N33" s="33">
        <v>77.3</v>
      </c>
      <c r="O33" s="34">
        <f t="shared" si="2"/>
        <v>82.247884331116</v>
      </c>
      <c r="P33" s="35">
        <v>31</v>
      </c>
      <c r="Q33" s="46" t="s">
        <v>225</v>
      </c>
      <c r="R33" s="16"/>
    </row>
    <row r="34" s="2" customFormat="1" ht="16" customHeight="1" spans="1:18">
      <c r="A34" s="16">
        <v>32</v>
      </c>
      <c r="B34" s="128" t="s">
        <v>1150</v>
      </c>
      <c r="C34" s="128" t="s">
        <v>1151</v>
      </c>
      <c r="D34" s="128" t="s">
        <v>21</v>
      </c>
      <c r="E34" s="18">
        <v>8117</v>
      </c>
      <c r="F34" s="128" t="s">
        <v>1089</v>
      </c>
      <c r="G34" s="18">
        <v>31</v>
      </c>
      <c r="H34" s="18">
        <v>1</v>
      </c>
      <c r="I34" s="77">
        <v>87</v>
      </c>
      <c r="J34" s="68">
        <v>86.592</v>
      </c>
      <c r="K34" s="16">
        <v>87.796</v>
      </c>
      <c r="L34" s="31">
        <f t="shared" si="0"/>
        <v>1.01390428677014</v>
      </c>
      <c r="M34" s="32">
        <f t="shared" si="1"/>
        <v>88.2096729490022</v>
      </c>
      <c r="N34" s="33">
        <v>75.6</v>
      </c>
      <c r="O34" s="34">
        <f t="shared" si="2"/>
        <v>81.9048364745011</v>
      </c>
      <c r="P34" s="35">
        <v>32</v>
      </c>
      <c r="Q34" s="46" t="s">
        <v>225</v>
      </c>
      <c r="R34" s="16"/>
    </row>
    <row r="35" s="2" customFormat="1" ht="16" customHeight="1" spans="1:18">
      <c r="A35" s="16">
        <v>33</v>
      </c>
      <c r="B35" s="128" t="s">
        <v>1152</v>
      </c>
      <c r="C35" s="128" t="s">
        <v>1153</v>
      </c>
      <c r="D35" s="128" t="s">
        <v>102</v>
      </c>
      <c r="E35" s="18">
        <v>8117</v>
      </c>
      <c r="F35" s="128" t="s">
        <v>1089</v>
      </c>
      <c r="G35" s="18">
        <v>32</v>
      </c>
      <c r="H35" s="18">
        <v>17</v>
      </c>
      <c r="I35" s="77">
        <v>89.2</v>
      </c>
      <c r="J35" s="68">
        <v>89.048</v>
      </c>
      <c r="K35" s="16">
        <v>87.796</v>
      </c>
      <c r="L35" s="31">
        <f t="shared" si="0"/>
        <v>0.985940167100889</v>
      </c>
      <c r="M35" s="32">
        <f t="shared" si="1"/>
        <v>87.9458629053994</v>
      </c>
      <c r="N35" s="33">
        <v>75.85</v>
      </c>
      <c r="O35" s="34">
        <f t="shared" si="2"/>
        <v>81.8979314526997</v>
      </c>
      <c r="P35" s="35">
        <v>33</v>
      </c>
      <c r="Q35" s="46" t="s">
        <v>225</v>
      </c>
      <c r="R35" s="16"/>
    </row>
    <row r="36" s="2" customFormat="1" ht="16" customHeight="1" spans="1:18">
      <c r="A36" s="16">
        <v>34</v>
      </c>
      <c r="B36" s="128" t="s">
        <v>1154</v>
      </c>
      <c r="C36" s="128" t="s">
        <v>1155</v>
      </c>
      <c r="D36" s="128" t="s">
        <v>21</v>
      </c>
      <c r="E36" s="18">
        <v>8117</v>
      </c>
      <c r="F36" s="128" t="s">
        <v>1089</v>
      </c>
      <c r="G36" s="18">
        <v>32</v>
      </c>
      <c r="H36" s="18">
        <v>18</v>
      </c>
      <c r="I36" s="77">
        <v>89.2</v>
      </c>
      <c r="J36" s="68">
        <v>89.048</v>
      </c>
      <c r="K36" s="16">
        <v>87.796</v>
      </c>
      <c r="L36" s="31">
        <f t="shared" si="0"/>
        <v>0.985940167100889</v>
      </c>
      <c r="M36" s="32">
        <f t="shared" si="1"/>
        <v>87.9458629053994</v>
      </c>
      <c r="N36" s="33">
        <v>75</v>
      </c>
      <c r="O36" s="34">
        <f t="shared" si="2"/>
        <v>81.4729314526997</v>
      </c>
      <c r="P36" s="35">
        <v>34</v>
      </c>
      <c r="Q36" s="46" t="s">
        <v>225</v>
      </c>
      <c r="R36" s="16"/>
    </row>
    <row r="37" s="2" customFormat="1" ht="16" customHeight="1" spans="1:18">
      <c r="A37" s="16">
        <v>35</v>
      </c>
      <c r="B37" s="128" t="s">
        <v>1156</v>
      </c>
      <c r="C37" s="128" t="s">
        <v>1157</v>
      </c>
      <c r="D37" s="128" t="s">
        <v>21</v>
      </c>
      <c r="E37" s="18">
        <v>8117</v>
      </c>
      <c r="F37" s="128" t="s">
        <v>1089</v>
      </c>
      <c r="G37" s="18">
        <v>31</v>
      </c>
      <c r="H37" s="18">
        <v>4</v>
      </c>
      <c r="I37" s="77">
        <v>84.4</v>
      </c>
      <c r="J37" s="68">
        <v>86.592</v>
      </c>
      <c r="K37" s="16">
        <v>87.796</v>
      </c>
      <c r="L37" s="31">
        <f t="shared" si="0"/>
        <v>1.01390428677014</v>
      </c>
      <c r="M37" s="32">
        <f t="shared" si="1"/>
        <v>85.5735218033999</v>
      </c>
      <c r="N37" s="33">
        <v>77.3</v>
      </c>
      <c r="O37" s="34">
        <f t="shared" si="2"/>
        <v>81.4367609016999</v>
      </c>
      <c r="P37" s="35">
        <v>35</v>
      </c>
      <c r="Q37" s="46" t="s">
        <v>225</v>
      </c>
      <c r="R37" s="16"/>
    </row>
    <row r="38" s="2" customFormat="1" ht="16" customHeight="1" spans="1:18">
      <c r="A38" s="16">
        <v>36</v>
      </c>
      <c r="B38" s="128" t="s">
        <v>1158</v>
      </c>
      <c r="C38" s="128" t="s">
        <v>1159</v>
      </c>
      <c r="D38" s="128" t="s">
        <v>21</v>
      </c>
      <c r="E38" s="18">
        <v>8117</v>
      </c>
      <c r="F38" s="128" t="s">
        <v>1089</v>
      </c>
      <c r="G38" s="18">
        <v>31</v>
      </c>
      <c r="H38" s="18">
        <v>14</v>
      </c>
      <c r="I38" s="77">
        <v>84</v>
      </c>
      <c r="J38" s="68">
        <v>86.592</v>
      </c>
      <c r="K38" s="16">
        <v>87.796</v>
      </c>
      <c r="L38" s="31">
        <f t="shared" si="0"/>
        <v>1.01390428677014</v>
      </c>
      <c r="M38" s="32">
        <f t="shared" si="1"/>
        <v>85.1679600886918</v>
      </c>
      <c r="N38" s="33">
        <v>77.35</v>
      </c>
      <c r="O38" s="34">
        <f t="shared" si="2"/>
        <v>81.2589800443459</v>
      </c>
      <c r="P38" s="35">
        <v>36</v>
      </c>
      <c r="Q38" s="46" t="s">
        <v>225</v>
      </c>
      <c r="R38" s="16"/>
    </row>
    <row r="39" s="2" customFormat="1" ht="16" customHeight="1" spans="1:18">
      <c r="A39" s="16">
        <v>37</v>
      </c>
      <c r="B39" s="128" t="s">
        <v>1160</v>
      </c>
      <c r="C39" s="128" t="s">
        <v>1161</v>
      </c>
      <c r="D39" s="128" t="s">
        <v>21</v>
      </c>
      <c r="E39" s="18">
        <v>8117</v>
      </c>
      <c r="F39" s="128" t="s">
        <v>1089</v>
      </c>
      <c r="G39" s="18">
        <v>31</v>
      </c>
      <c r="H39" s="18">
        <v>11</v>
      </c>
      <c r="I39" s="77">
        <v>86.6</v>
      </c>
      <c r="J39" s="68">
        <v>86.592</v>
      </c>
      <c r="K39" s="16">
        <v>87.796</v>
      </c>
      <c r="L39" s="31">
        <f t="shared" si="0"/>
        <v>1.01390428677014</v>
      </c>
      <c r="M39" s="32">
        <f t="shared" si="1"/>
        <v>87.8041112342942</v>
      </c>
      <c r="N39" s="33">
        <v>74.7</v>
      </c>
      <c r="O39" s="34">
        <f t="shared" si="2"/>
        <v>81.2520556171471</v>
      </c>
      <c r="P39" s="35">
        <v>37</v>
      </c>
      <c r="Q39" s="46" t="s">
        <v>225</v>
      </c>
      <c r="R39" s="16"/>
    </row>
    <row r="40" s="2" customFormat="1" ht="16" customHeight="1" spans="1:18">
      <c r="A40" s="16">
        <v>38</v>
      </c>
      <c r="B40" s="128" t="s">
        <v>1162</v>
      </c>
      <c r="C40" s="128" t="s">
        <v>1163</v>
      </c>
      <c r="D40" s="128" t="s">
        <v>21</v>
      </c>
      <c r="E40" s="18">
        <v>8117</v>
      </c>
      <c r="F40" s="128" t="s">
        <v>1089</v>
      </c>
      <c r="G40" s="18">
        <v>32</v>
      </c>
      <c r="H40" s="18">
        <v>5</v>
      </c>
      <c r="I40" s="77">
        <v>88.8</v>
      </c>
      <c r="J40" s="68">
        <v>89.048</v>
      </c>
      <c r="K40" s="16">
        <v>87.796</v>
      </c>
      <c r="L40" s="31">
        <f t="shared" si="0"/>
        <v>0.985940167100889</v>
      </c>
      <c r="M40" s="32">
        <f t="shared" si="1"/>
        <v>87.551486838559</v>
      </c>
      <c r="N40" s="33">
        <v>74.95</v>
      </c>
      <c r="O40" s="34">
        <f t="shared" si="2"/>
        <v>81.2507434192795</v>
      </c>
      <c r="P40" s="35">
        <v>38</v>
      </c>
      <c r="Q40" s="46" t="s">
        <v>225</v>
      </c>
      <c r="R40" s="16"/>
    </row>
    <row r="41" s="2" customFormat="1" ht="16" customHeight="1" spans="1:18">
      <c r="A41" s="16">
        <v>39</v>
      </c>
      <c r="B41" s="128" t="s">
        <v>1164</v>
      </c>
      <c r="C41" s="128" t="s">
        <v>1165</v>
      </c>
      <c r="D41" s="128" t="s">
        <v>21</v>
      </c>
      <c r="E41" s="18">
        <v>8117</v>
      </c>
      <c r="F41" s="128" t="s">
        <v>1089</v>
      </c>
      <c r="G41" s="18">
        <v>31</v>
      </c>
      <c r="H41" s="18">
        <v>24</v>
      </c>
      <c r="I41" s="77">
        <v>87</v>
      </c>
      <c r="J41" s="68">
        <v>86.592</v>
      </c>
      <c r="K41" s="16">
        <v>87.796</v>
      </c>
      <c r="L41" s="31">
        <f t="shared" si="0"/>
        <v>1.01390428677014</v>
      </c>
      <c r="M41" s="32">
        <f t="shared" si="1"/>
        <v>88.2096729490022</v>
      </c>
      <c r="N41" s="33">
        <v>74.25</v>
      </c>
      <c r="O41" s="34">
        <f t="shared" si="2"/>
        <v>81.2298364745011</v>
      </c>
      <c r="P41" s="35">
        <v>39</v>
      </c>
      <c r="Q41" s="46" t="s">
        <v>225</v>
      </c>
      <c r="R41" s="16"/>
    </row>
    <row r="42" s="2" customFormat="1" ht="16" customHeight="1" spans="1:18">
      <c r="A42" s="16">
        <v>40</v>
      </c>
      <c r="B42" s="128" t="s">
        <v>1166</v>
      </c>
      <c r="C42" s="128" t="s">
        <v>1167</v>
      </c>
      <c r="D42" s="128" t="s">
        <v>21</v>
      </c>
      <c r="E42" s="18">
        <v>8117</v>
      </c>
      <c r="F42" s="128" t="s">
        <v>1089</v>
      </c>
      <c r="G42" s="18">
        <v>32</v>
      </c>
      <c r="H42" s="18">
        <v>25</v>
      </c>
      <c r="I42" s="77">
        <v>89</v>
      </c>
      <c r="J42" s="68">
        <v>89.048</v>
      </c>
      <c r="K42" s="16">
        <v>87.796</v>
      </c>
      <c r="L42" s="31">
        <f t="shared" si="0"/>
        <v>0.985940167100889</v>
      </c>
      <c r="M42" s="32">
        <f t="shared" si="1"/>
        <v>87.7486748719792</v>
      </c>
      <c r="N42" s="33">
        <v>74</v>
      </c>
      <c r="O42" s="34">
        <f t="shared" si="2"/>
        <v>80.8743374359896</v>
      </c>
      <c r="P42" s="35">
        <v>40</v>
      </c>
      <c r="Q42" s="46" t="s">
        <v>225</v>
      </c>
      <c r="R42" s="16"/>
    </row>
    <row r="43" s="2" customFormat="1" ht="16" customHeight="1" spans="1:18">
      <c r="A43" s="16">
        <v>41</v>
      </c>
      <c r="B43" s="128" t="s">
        <v>1168</v>
      </c>
      <c r="C43" s="128" t="s">
        <v>1169</v>
      </c>
      <c r="D43" s="128" t="s">
        <v>21</v>
      </c>
      <c r="E43" s="18">
        <v>8117</v>
      </c>
      <c r="F43" s="128" t="s">
        <v>1089</v>
      </c>
      <c r="G43" s="18">
        <v>32</v>
      </c>
      <c r="H43" s="18">
        <v>16</v>
      </c>
      <c r="I43" s="77">
        <v>86.4</v>
      </c>
      <c r="J43" s="68">
        <v>89.048</v>
      </c>
      <c r="K43" s="16">
        <v>87.796</v>
      </c>
      <c r="L43" s="31">
        <f t="shared" si="0"/>
        <v>0.985940167100889</v>
      </c>
      <c r="M43" s="32">
        <f t="shared" si="1"/>
        <v>85.1852304375169</v>
      </c>
      <c r="N43" s="33">
        <v>76.4</v>
      </c>
      <c r="O43" s="34">
        <f t="shared" si="2"/>
        <v>80.7926152187584</v>
      </c>
      <c r="P43" s="35">
        <v>41</v>
      </c>
      <c r="Q43" s="46" t="s">
        <v>225</v>
      </c>
      <c r="R43" s="16"/>
    </row>
    <row r="44" s="2" customFormat="1" ht="16" customHeight="1" spans="1:18">
      <c r="A44" s="16">
        <v>42</v>
      </c>
      <c r="B44" s="128" t="s">
        <v>1170</v>
      </c>
      <c r="C44" s="128" t="s">
        <v>1171</v>
      </c>
      <c r="D44" s="128" t="s">
        <v>102</v>
      </c>
      <c r="E44" s="18">
        <v>8117</v>
      </c>
      <c r="F44" s="128" t="s">
        <v>1089</v>
      </c>
      <c r="G44" s="18">
        <v>32</v>
      </c>
      <c r="H44" s="18">
        <v>13</v>
      </c>
      <c r="I44" s="77">
        <v>89</v>
      </c>
      <c r="J44" s="68">
        <v>89.048</v>
      </c>
      <c r="K44" s="16">
        <v>87.796</v>
      </c>
      <c r="L44" s="31">
        <f t="shared" si="0"/>
        <v>0.985940167100889</v>
      </c>
      <c r="M44" s="32">
        <f t="shared" si="1"/>
        <v>87.7486748719792</v>
      </c>
      <c r="N44" s="33">
        <v>73.8</v>
      </c>
      <c r="O44" s="34">
        <f t="shared" si="2"/>
        <v>80.7743374359896</v>
      </c>
      <c r="P44" s="35">
        <v>42</v>
      </c>
      <c r="Q44" s="46" t="s">
        <v>225</v>
      </c>
      <c r="R44" s="16"/>
    </row>
    <row r="45" s="2" customFormat="1" ht="16" customHeight="1" spans="1:18">
      <c r="A45" s="16">
        <v>43</v>
      </c>
      <c r="B45" s="128" t="s">
        <v>1172</v>
      </c>
      <c r="C45" s="128" t="s">
        <v>1173</v>
      </c>
      <c r="D45" s="128" t="s">
        <v>21</v>
      </c>
      <c r="E45" s="18">
        <v>8117</v>
      </c>
      <c r="F45" s="128" t="s">
        <v>1089</v>
      </c>
      <c r="G45" s="18">
        <v>32</v>
      </c>
      <c r="H45" s="18">
        <v>6</v>
      </c>
      <c r="I45" s="77">
        <v>88</v>
      </c>
      <c r="J45" s="68">
        <v>89.048</v>
      </c>
      <c r="K45" s="16">
        <v>87.796</v>
      </c>
      <c r="L45" s="31">
        <f t="shared" si="0"/>
        <v>0.985940167100889</v>
      </c>
      <c r="M45" s="32">
        <f t="shared" si="1"/>
        <v>86.7627347048783</v>
      </c>
      <c r="N45" s="33">
        <v>74.5</v>
      </c>
      <c r="O45" s="34">
        <f t="shared" si="2"/>
        <v>80.6313673524391</v>
      </c>
      <c r="P45" s="35">
        <v>43</v>
      </c>
      <c r="Q45" s="46" t="s">
        <v>225</v>
      </c>
      <c r="R45" s="16"/>
    </row>
    <row r="46" s="2" customFormat="1" ht="16" customHeight="1" spans="1:18">
      <c r="A46" s="16">
        <v>44</v>
      </c>
      <c r="B46" s="128" t="s">
        <v>1174</v>
      </c>
      <c r="C46" s="128" t="s">
        <v>1175</v>
      </c>
      <c r="D46" s="128" t="s">
        <v>102</v>
      </c>
      <c r="E46" s="18">
        <v>8117</v>
      </c>
      <c r="F46" s="128" t="s">
        <v>1089</v>
      </c>
      <c r="G46" s="18">
        <v>32</v>
      </c>
      <c r="H46" s="18">
        <v>12</v>
      </c>
      <c r="I46" s="77">
        <v>88.8</v>
      </c>
      <c r="J46" s="68">
        <v>89.048</v>
      </c>
      <c r="K46" s="16">
        <v>87.796</v>
      </c>
      <c r="L46" s="31">
        <f t="shared" si="0"/>
        <v>0.985940167100889</v>
      </c>
      <c r="M46" s="32">
        <f t="shared" si="1"/>
        <v>87.551486838559</v>
      </c>
      <c r="N46" s="33">
        <v>73.3</v>
      </c>
      <c r="O46" s="34">
        <f t="shared" si="2"/>
        <v>80.4257434192795</v>
      </c>
      <c r="P46" s="35">
        <v>44</v>
      </c>
      <c r="Q46" s="46" t="s">
        <v>225</v>
      </c>
      <c r="R46" s="16"/>
    </row>
    <row r="47" s="2" customFormat="1" ht="16" customHeight="1" spans="1:18">
      <c r="A47" s="16">
        <v>45</v>
      </c>
      <c r="B47" s="128" t="s">
        <v>1176</v>
      </c>
      <c r="C47" s="128" t="s">
        <v>1177</v>
      </c>
      <c r="D47" s="128" t="s">
        <v>21</v>
      </c>
      <c r="E47" s="18">
        <v>8117</v>
      </c>
      <c r="F47" s="128" t="s">
        <v>1089</v>
      </c>
      <c r="G47" s="18">
        <v>32</v>
      </c>
      <c r="H47" s="18">
        <v>7</v>
      </c>
      <c r="I47" s="77">
        <v>87.6</v>
      </c>
      <c r="J47" s="68">
        <v>89.048</v>
      </c>
      <c r="K47" s="16">
        <v>87.796</v>
      </c>
      <c r="L47" s="31">
        <f t="shared" si="0"/>
        <v>0.985940167100889</v>
      </c>
      <c r="M47" s="32">
        <f t="shared" si="1"/>
        <v>86.3683586380379</v>
      </c>
      <c r="N47" s="33">
        <v>74.2</v>
      </c>
      <c r="O47" s="34">
        <f t="shared" si="2"/>
        <v>80.284179319019</v>
      </c>
      <c r="P47" s="35">
        <v>45</v>
      </c>
      <c r="Q47" s="46" t="s">
        <v>225</v>
      </c>
      <c r="R47" s="16"/>
    </row>
    <row r="48" s="2" customFormat="1" ht="16" customHeight="1" spans="1:18">
      <c r="A48" s="16">
        <v>46</v>
      </c>
      <c r="B48" s="128" t="s">
        <v>1178</v>
      </c>
      <c r="C48" s="128" t="s">
        <v>1179</v>
      </c>
      <c r="D48" s="128" t="s">
        <v>21</v>
      </c>
      <c r="E48" s="18">
        <v>8117</v>
      </c>
      <c r="F48" s="128" t="s">
        <v>1089</v>
      </c>
      <c r="G48" s="18">
        <v>31</v>
      </c>
      <c r="H48" s="18">
        <v>25</v>
      </c>
      <c r="I48" s="77">
        <v>83.6</v>
      </c>
      <c r="J48" s="68">
        <v>86.592</v>
      </c>
      <c r="K48" s="16">
        <v>87.796</v>
      </c>
      <c r="L48" s="31">
        <f t="shared" si="0"/>
        <v>1.01390428677014</v>
      </c>
      <c r="M48" s="32">
        <f t="shared" si="1"/>
        <v>84.7623983739837</v>
      </c>
      <c r="N48" s="33">
        <v>75.4</v>
      </c>
      <c r="O48" s="34">
        <f t="shared" si="2"/>
        <v>80.0811991869919</v>
      </c>
      <c r="P48" s="35">
        <v>46</v>
      </c>
      <c r="Q48" s="46" t="s">
        <v>225</v>
      </c>
      <c r="R48" s="16"/>
    </row>
    <row r="49" s="2" customFormat="1" ht="16" customHeight="1" spans="1:18">
      <c r="A49" s="16">
        <v>47</v>
      </c>
      <c r="B49" s="128" t="s">
        <v>1180</v>
      </c>
      <c r="C49" s="128" t="s">
        <v>1181</v>
      </c>
      <c r="D49" s="128" t="s">
        <v>21</v>
      </c>
      <c r="E49" s="18">
        <v>8117</v>
      </c>
      <c r="F49" s="128" t="s">
        <v>1089</v>
      </c>
      <c r="G49" s="18">
        <v>31</v>
      </c>
      <c r="H49" s="18">
        <v>12</v>
      </c>
      <c r="I49" s="77">
        <v>84.8</v>
      </c>
      <c r="J49" s="68">
        <v>86.592</v>
      </c>
      <c r="K49" s="16">
        <v>87.796</v>
      </c>
      <c r="L49" s="31">
        <f t="shared" si="0"/>
        <v>1.01390428677014</v>
      </c>
      <c r="M49" s="32">
        <f t="shared" si="1"/>
        <v>85.9790835181079</v>
      </c>
      <c r="N49" s="33">
        <v>74</v>
      </c>
      <c r="O49" s="34">
        <f t="shared" si="2"/>
        <v>79.989541759054</v>
      </c>
      <c r="P49" s="35">
        <v>47</v>
      </c>
      <c r="Q49" s="46" t="s">
        <v>225</v>
      </c>
      <c r="R49" s="16"/>
    </row>
    <row r="50" s="2" customFormat="1" ht="16" customHeight="1" spans="1:18">
      <c r="A50" s="16">
        <v>48</v>
      </c>
      <c r="B50" s="128" t="s">
        <v>1182</v>
      </c>
      <c r="C50" s="128" t="s">
        <v>1183</v>
      </c>
      <c r="D50" s="128" t="s">
        <v>21</v>
      </c>
      <c r="E50" s="18">
        <v>8117</v>
      </c>
      <c r="F50" s="128" t="s">
        <v>1089</v>
      </c>
      <c r="G50" s="18">
        <v>31</v>
      </c>
      <c r="H50" s="18">
        <v>26</v>
      </c>
      <c r="I50" s="77">
        <v>84.2</v>
      </c>
      <c r="J50" s="68">
        <v>86.592</v>
      </c>
      <c r="K50" s="16">
        <v>87.796</v>
      </c>
      <c r="L50" s="31">
        <f t="shared" si="0"/>
        <v>1.01390428677014</v>
      </c>
      <c r="M50" s="32">
        <f t="shared" si="1"/>
        <v>85.3707409460458</v>
      </c>
      <c r="N50" s="33">
        <v>74.05</v>
      </c>
      <c r="O50" s="34">
        <f t="shared" si="2"/>
        <v>79.7103704730229</v>
      </c>
      <c r="P50" s="35">
        <v>48</v>
      </c>
      <c r="Q50" s="46" t="s">
        <v>225</v>
      </c>
      <c r="R50" s="16"/>
    </row>
    <row r="51" s="2" customFormat="1" ht="16" customHeight="1" spans="1:18">
      <c r="A51" s="16">
        <v>49</v>
      </c>
      <c r="B51" s="128" t="s">
        <v>1184</v>
      </c>
      <c r="C51" s="128" t="s">
        <v>1185</v>
      </c>
      <c r="D51" s="128" t="s">
        <v>21</v>
      </c>
      <c r="E51" s="18">
        <v>8117</v>
      </c>
      <c r="F51" s="128" t="s">
        <v>1089</v>
      </c>
      <c r="G51" s="18">
        <v>31</v>
      </c>
      <c r="H51" s="18">
        <v>7</v>
      </c>
      <c r="I51" s="77">
        <v>81</v>
      </c>
      <c r="J51" s="68">
        <v>86.592</v>
      </c>
      <c r="K51" s="16">
        <v>87.796</v>
      </c>
      <c r="L51" s="31">
        <f t="shared" si="0"/>
        <v>1.01390428677014</v>
      </c>
      <c r="M51" s="32">
        <f t="shared" si="1"/>
        <v>82.1262472283814</v>
      </c>
      <c r="N51" s="33">
        <v>77.05</v>
      </c>
      <c r="O51" s="34">
        <f t="shared" si="2"/>
        <v>79.5881236141907</v>
      </c>
      <c r="P51" s="35">
        <v>49</v>
      </c>
      <c r="Q51" s="46" t="s">
        <v>225</v>
      </c>
      <c r="R51" s="16"/>
    </row>
    <row r="52" s="2" customFormat="1" ht="16" customHeight="1" spans="1:18">
      <c r="A52" s="16">
        <v>50</v>
      </c>
      <c r="B52" s="128" t="s">
        <v>1186</v>
      </c>
      <c r="C52" s="128" t="s">
        <v>1187</v>
      </c>
      <c r="D52" s="128" t="s">
        <v>102</v>
      </c>
      <c r="E52" s="18">
        <v>8117</v>
      </c>
      <c r="F52" s="128" t="s">
        <v>1089</v>
      </c>
      <c r="G52" s="18">
        <v>31</v>
      </c>
      <c r="H52" s="18">
        <v>8</v>
      </c>
      <c r="I52" s="77">
        <v>82.8</v>
      </c>
      <c r="J52" s="68">
        <v>86.592</v>
      </c>
      <c r="K52" s="16">
        <v>87.796</v>
      </c>
      <c r="L52" s="31">
        <f t="shared" si="0"/>
        <v>1.01390428677014</v>
      </c>
      <c r="M52" s="32">
        <f t="shared" si="1"/>
        <v>83.9512749445676</v>
      </c>
      <c r="N52" s="33">
        <v>74.5</v>
      </c>
      <c r="O52" s="34">
        <f t="shared" si="2"/>
        <v>79.2256374722838</v>
      </c>
      <c r="P52" s="35">
        <v>50</v>
      </c>
      <c r="Q52" s="46" t="s">
        <v>225</v>
      </c>
      <c r="R52" s="16"/>
    </row>
    <row r="53" s="2" customFormat="1" ht="16" customHeight="1" spans="1:18">
      <c r="A53" s="16">
        <v>51</v>
      </c>
      <c r="B53" s="128" t="s">
        <v>1188</v>
      </c>
      <c r="C53" s="128" t="s">
        <v>1189</v>
      </c>
      <c r="D53" s="128" t="s">
        <v>21</v>
      </c>
      <c r="E53" s="18">
        <v>8117</v>
      </c>
      <c r="F53" s="128" t="s">
        <v>1089</v>
      </c>
      <c r="G53" s="18">
        <v>31</v>
      </c>
      <c r="H53" s="18">
        <v>20</v>
      </c>
      <c r="I53" s="77">
        <v>83.6</v>
      </c>
      <c r="J53" s="68">
        <v>86.592</v>
      </c>
      <c r="K53" s="16">
        <v>87.796</v>
      </c>
      <c r="L53" s="31">
        <f t="shared" si="0"/>
        <v>1.01390428677014</v>
      </c>
      <c r="M53" s="32">
        <f t="shared" si="1"/>
        <v>84.7623983739837</v>
      </c>
      <c r="N53" s="33">
        <v>73.45</v>
      </c>
      <c r="O53" s="34">
        <f t="shared" si="2"/>
        <v>79.1061991869919</v>
      </c>
      <c r="P53" s="35">
        <v>51</v>
      </c>
      <c r="Q53" s="46" t="s">
        <v>225</v>
      </c>
      <c r="R53" s="16"/>
    </row>
    <row r="54" s="2" customFormat="1" ht="16" customHeight="1" spans="1:18">
      <c r="A54" s="16">
        <v>52</v>
      </c>
      <c r="B54" s="128" t="s">
        <v>1190</v>
      </c>
      <c r="C54" s="128" t="s">
        <v>1191</v>
      </c>
      <c r="D54" s="128" t="s">
        <v>102</v>
      </c>
      <c r="E54" s="18">
        <v>8117</v>
      </c>
      <c r="F54" s="128" t="s">
        <v>1089</v>
      </c>
      <c r="G54" s="76"/>
      <c r="H54" s="76"/>
      <c r="I54" s="77" t="s">
        <v>474</v>
      </c>
      <c r="J54" s="68"/>
      <c r="K54" s="16"/>
      <c r="L54" s="16"/>
      <c r="M54" s="16"/>
      <c r="N54" s="33">
        <v>86.9</v>
      </c>
      <c r="O54" s="77" t="s">
        <v>474</v>
      </c>
      <c r="P54" s="77"/>
      <c r="Q54" s="46" t="s">
        <v>225</v>
      </c>
      <c r="R54" s="16"/>
    </row>
    <row r="55" s="2" customFormat="1" ht="16" customHeight="1" spans="1:18">
      <c r="A55" s="16">
        <v>53</v>
      </c>
      <c r="B55" s="128" t="s">
        <v>1192</v>
      </c>
      <c r="C55" s="128" t="s">
        <v>1193</v>
      </c>
      <c r="D55" s="128" t="s">
        <v>21</v>
      </c>
      <c r="E55" s="18">
        <v>8117</v>
      </c>
      <c r="F55" s="128" t="s">
        <v>1089</v>
      </c>
      <c r="G55" s="76"/>
      <c r="H55" s="76"/>
      <c r="I55" s="77" t="s">
        <v>474</v>
      </c>
      <c r="J55" s="68"/>
      <c r="K55" s="16"/>
      <c r="L55" s="16"/>
      <c r="M55" s="16"/>
      <c r="N55" s="33">
        <v>84.25</v>
      </c>
      <c r="O55" s="77" t="s">
        <v>474</v>
      </c>
      <c r="P55" s="77"/>
      <c r="Q55" s="46" t="s">
        <v>225</v>
      </c>
      <c r="R55" s="16"/>
    </row>
    <row r="56" s="2" customFormat="1" ht="16" customHeight="1" spans="1:18">
      <c r="A56" s="16">
        <v>54</v>
      </c>
      <c r="B56" s="128" t="s">
        <v>1194</v>
      </c>
      <c r="C56" s="128" t="s">
        <v>1001</v>
      </c>
      <c r="D56" s="128" t="s">
        <v>21</v>
      </c>
      <c r="E56" s="18">
        <v>8117</v>
      </c>
      <c r="F56" s="128" t="s">
        <v>1089</v>
      </c>
      <c r="G56" s="76"/>
      <c r="H56" s="76"/>
      <c r="I56" s="77" t="s">
        <v>474</v>
      </c>
      <c r="J56" s="68"/>
      <c r="K56" s="16"/>
      <c r="L56" s="16"/>
      <c r="M56" s="16"/>
      <c r="N56" s="33">
        <v>74.25</v>
      </c>
      <c r="O56" s="77" t="s">
        <v>474</v>
      </c>
      <c r="P56" s="77"/>
      <c r="Q56" s="46" t="s">
        <v>225</v>
      </c>
      <c r="R56" s="16"/>
    </row>
    <row r="57" s="2" customFormat="1" ht="16" customHeight="1" spans="1:18">
      <c r="A57" s="16">
        <v>55</v>
      </c>
      <c r="B57" s="128" t="s">
        <v>1195</v>
      </c>
      <c r="C57" s="128" t="s">
        <v>1196</v>
      </c>
      <c r="D57" s="128" t="s">
        <v>21</v>
      </c>
      <c r="E57" s="18">
        <v>8117</v>
      </c>
      <c r="F57" s="128" t="s">
        <v>1089</v>
      </c>
      <c r="G57" s="76"/>
      <c r="H57" s="76"/>
      <c r="I57" s="77" t="s">
        <v>474</v>
      </c>
      <c r="J57" s="68"/>
      <c r="K57" s="16"/>
      <c r="L57" s="16"/>
      <c r="M57" s="16"/>
      <c r="N57" s="33">
        <v>73.75</v>
      </c>
      <c r="O57" s="77" t="s">
        <v>474</v>
      </c>
      <c r="P57" s="77"/>
      <c r="Q57" s="46" t="s">
        <v>225</v>
      </c>
      <c r="R57" s="16"/>
    </row>
    <row r="58" s="2" customFormat="1" ht="16" customHeight="1" spans="1:18">
      <c r="A58" s="16">
        <v>56</v>
      </c>
      <c r="B58" s="128" t="s">
        <v>1197</v>
      </c>
      <c r="C58" s="128" t="s">
        <v>1198</v>
      </c>
      <c r="D58" s="128" t="s">
        <v>21</v>
      </c>
      <c r="E58" s="18">
        <v>8117</v>
      </c>
      <c r="F58" s="128" t="s">
        <v>1089</v>
      </c>
      <c r="G58" s="76"/>
      <c r="H58" s="76"/>
      <c r="I58" s="77" t="s">
        <v>474</v>
      </c>
      <c r="J58" s="68"/>
      <c r="K58" s="16"/>
      <c r="L58" s="16"/>
      <c r="M58" s="16"/>
      <c r="N58" s="33">
        <v>73.3</v>
      </c>
      <c r="O58" s="77" t="s">
        <v>474</v>
      </c>
      <c r="P58" s="77"/>
      <c r="Q58" s="46" t="s">
        <v>225</v>
      </c>
      <c r="R58" s="16"/>
    </row>
    <row r="59" s="2" customFormat="1" spans="1:18">
      <c r="A59" s="54"/>
      <c r="B59" s="54"/>
      <c r="C59" s="54"/>
      <c r="D59" s="54"/>
      <c r="E59" s="54"/>
      <c r="F59" s="54"/>
      <c r="G59" s="55"/>
      <c r="H59" s="55"/>
      <c r="I59" s="54"/>
      <c r="J59" s="56"/>
      <c r="K59" s="57"/>
      <c r="L59" s="57"/>
      <c r="M59" s="57"/>
      <c r="N59" s="58"/>
      <c r="O59" s="54"/>
      <c r="P59" s="59"/>
      <c r="Q59" s="57"/>
      <c r="R59" s="57"/>
    </row>
    <row r="60" s="2" customFormat="1" spans="1:18">
      <c r="A60" s="54"/>
      <c r="B60" s="54"/>
      <c r="C60" s="54"/>
      <c r="D60" s="54"/>
      <c r="E60" s="54"/>
      <c r="F60" s="54"/>
      <c r="G60" s="55"/>
      <c r="H60" s="55"/>
      <c r="I60" s="54"/>
      <c r="J60" s="56"/>
      <c r="K60" s="57"/>
      <c r="L60" s="57"/>
      <c r="M60" s="57"/>
      <c r="N60" s="58"/>
      <c r="O60" s="54"/>
      <c r="P60" s="59"/>
      <c r="Q60" s="57"/>
      <c r="R60" s="57"/>
    </row>
    <row r="61" s="2" customFormat="1" spans="1:18">
      <c r="A61" s="54"/>
      <c r="B61" s="54"/>
      <c r="C61" s="54"/>
      <c r="D61" s="54"/>
      <c r="E61" s="54"/>
      <c r="F61" s="54"/>
      <c r="G61" s="55"/>
      <c r="H61" s="55"/>
      <c r="I61" s="54"/>
      <c r="J61" s="56"/>
      <c r="K61" s="57"/>
      <c r="L61" s="57"/>
      <c r="M61" s="57"/>
      <c r="N61" s="58"/>
      <c r="O61" s="54"/>
      <c r="P61" s="59"/>
      <c r="Q61" s="57"/>
      <c r="R61" s="57"/>
    </row>
    <row r="62" s="2" customFormat="1" spans="1:18">
      <c r="A62" s="54"/>
      <c r="B62" s="54"/>
      <c r="C62" s="54"/>
      <c r="D62" s="54"/>
      <c r="E62" s="54"/>
      <c r="F62" s="54"/>
      <c r="G62" s="55"/>
      <c r="H62" s="55"/>
      <c r="I62" s="54"/>
      <c r="J62" s="56"/>
      <c r="K62" s="57"/>
      <c r="L62" s="57"/>
      <c r="M62" s="57"/>
      <c r="N62" s="58"/>
      <c r="O62" s="54"/>
      <c r="P62" s="59"/>
      <c r="Q62" s="57"/>
      <c r="R62" s="57"/>
    </row>
    <row r="63" s="2" customFormat="1" spans="1:18">
      <c r="A63" s="54"/>
      <c r="B63" s="54"/>
      <c r="C63" s="54"/>
      <c r="D63" s="54"/>
      <c r="E63" s="54"/>
      <c r="F63" s="54"/>
      <c r="G63" s="55"/>
      <c r="H63" s="55"/>
      <c r="I63" s="54"/>
      <c r="J63" s="56"/>
      <c r="K63" s="57"/>
      <c r="L63" s="57"/>
      <c r="M63" s="57"/>
      <c r="N63" s="58"/>
      <c r="O63" s="54"/>
      <c r="P63" s="59"/>
      <c r="Q63" s="57"/>
      <c r="R63" s="57"/>
    </row>
    <row r="64" s="2" customFormat="1" spans="1:18">
      <c r="A64" s="54"/>
      <c r="B64" s="54"/>
      <c r="C64" s="54"/>
      <c r="D64" s="54"/>
      <c r="E64" s="54"/>
      <c r="F64" s="54"/>
      <c r="G64" s="55"/>
      <c r="H64" s="55"/>
      <c r="I64" s="54"/>
      <c r="J64" s="56"/>
      <c r="K64" s="57"/>
      <c r="L64" s="57"/>
      <c r="M64" s="57"/>
      <c r="N64" s="58"/>
      <c r="O64" s="54"/>
      <c r="P64" s="59"/>
      <c r="Q64" s="57"/>
      <c r="R64" s="57"/>
    </row>
    <row r="65" s="2" customFormat="1" spans="1:18">
      <c r="A65" s="54"/>
      <c r="B65" s="54"/>
      <c r="C65" s="54"/>
      <c r="D65" s="54"/>
      <c r="E65" s="54"/>
      <c r="F65" s="54"/>
      <c r="G65" s="55"/>
      <c r="H65" s="55"/>
      <c r="I65" s="54"/>
      <c r="J65" s="56"/>
      <c r="K65" s="57"/>
      <c r="L65" s="57"/>
      <c r="M65" s="57"/>
      <c r="N65" s="58"/>
      <c r="O65" s="54"/>
      <c r="P65" s="59"/>
      <c r="Q65" s="57"/>
      <c r="R65" s="57"/>
    </row>
    <row r="66" s="2" customFormat="1" spans="1:18">
      <c r="A66" s="54"/>
      <c r="B66" s="54"/>
      <c r="C66" s="54"/>
      <c r="D66" s="54"/>
      <c r="E66" s="54"/>
      <c r="F66" s="54"/>
      <c r="G66" s="55"/>
      <c r="H66" s="55"/>
      <c r="I66" s="54"/>
      <c r="J66" s="56"/>
      <c r="K66" s="57"/>
      <c r="L66" s="57"/>
      <c r="M66" s="57"/>
      <c r="N66" s="58"/>
      <c r="O66" s="54"/>
      <c r="P66" s="59"/>
      <c r="Q66" s="57"/>
      <c r="R66" s="57"/>
    </row>
    <row r="67" s="2" customFormat="1" spans="1:18">
      <c r="A67" s="54"/>
      <c r="B67" s="54"/>
      <c r="C67" s="54"/>
      <c r="D67" s="54"/>
      <c r="E67" s="54"/>
      <c r="F67" s="54"/>
      <c r="G67" s="55"/>
      <c r="H67" s="55"/>
      <c r="I67" s="54"/>
      <c r="J67" s="56"/>
      <c r="K67" s="57"/>
      <c r="L67" s="57"/>
      <c r="M67" s="57"/>
      <c r="N67" s="58"/>
      <c r="O67" s="54"/>
      <c r="P67" s="59"/>
      <c r="Q67" s="57"/>
      <c r="R67" s="57"/>
    </row>
    <row r="68" s="2" customFormat="1" spans="1:18">
      <c r="A68" s="54"/>
      <c r="B68" s="54"/>
      <c r="C68" s="54"/>
      <c r="D68" s="54"/>
      <c r="E68" s="54"/>
      <c r="F68" s="54"/>
      <c r="G68" s="55"/>
      <c r="H68" s="55"/>
      <c r="I68" s="54"/>
      <c r="J68" s="56"/>
      <c r="K68" s="57"/>
      <c r="L68" s="57"/>
      <c r="M68" s="57"/>
      <c r="N68" s="58"/>
      <c r="O68" s="54"/>
      <c r="P68" s="59"/>
      <c r="Q68" s="57"/>
      <c r="R68" s="57"/>
    </row>
    <row r="69" s="2" customFormat="1" spans="1:18">
      <c r="A69" s="54"/>
      <c r="B69" s="54"/>
      <c r="C69" s="54"/>
      <c r="D69" s="54"/>
      <c r="E69" s="54"/>
      <c r="F69" s="54"/>
      <c r="G69" s="55"/>
      <c r="H69" s="55"/>
      <c r="I69" s="54"/>
      <c r="J69" s="56"/>
      <c r="K69" s="57"/>
      <c r="L69" s="57"/>
      <c r="M69" s="57"/>
      <c r="N69" s="58"/>
      <c r="O69" s="54"/>
      <c r="P69" s="59"/>
      <c r="Q69" s="57"/>
      <c r="R69" s="57"/>
    </row>
    <row r="70" s="2" customFormat="1" spans="1:18">
      <c r="A70" s="54"/>
      <c r="B70" s="54"/>
      <c r="C70" s="54"/>
      <c r="D70" s="54"/>
      <c r="E70" s="54"/>
      <c r="F70" s="54"/>
      <c r="G70" s="55"/>
      <c r="H70" s="55"/>
      <c r="I70" s="54"/>
      <c r="J70" s="56"/>
      <c r="K70" s="57"/>
      <c r="L70" s="57"/>
      <c r="M70" s="57"/>
      <c r="N70" s="58"/>
      <c r="O70" s="54"/>
      <c r="P70" s="59"/>
      <c r="Q70" s="57"/>
      <c r="R70" s="57"/>
    </row>
    <row r="71" s="2" customFormat="1" spans="1:18">
      <c r="A71" s="54"/>
      <c r="B71" s="54"/>
      <c r="C71" s="54"/>
      <c r="D71" s="54"/>
      <c r="E71" s="54"/>
      <c r="F71" s="54"/>
      <c r="G71" s="55"/>
      <c r="H71" s="55"/>
      <c r="I71" s="54"/>
      <c r="J71" s="56"/>
      <c r="K71" s="57"/>
      <c r="L71" s="57"/>
      <c r="M71" s="57"/>
      <c r="N71" s="58"/>
      <c r="O71" s="54"/>
      <c r="P71" s="59"/>
      <c r="Q71" s="57"/>
      <c r="R71" s="57"/>
    </row>
    <row r="72" s="2" customFormat="1" spans="1:18">
      <c r="A72" s="54"/>
      <c r="B72" s="54"/>
      <c r="C72" s="54"/>
      <c r="D72" s="54"/>
      <c r="E72" s="54"/>
      <c r="F72" s="54"/>
      <c r="G72" s="55"/>
      <c r="H72" s="55"/>
      <c r="I72" s="54"/>
      <c r="J72" s="56"/>
      <c r="K72" s="57"/>
      <c r="L72" s="57"/>
      <c r="M72" s="57"/>
      <c r="N72" s="58"/>
      <c r="O72" s="54"/>
      <c r="P72" s="59"/>
      <c r="Q72" s="57"/>
      <c r="R72" s="57"/>
    </row>
    <row r="73" s="2" customFormat="1" spans="1:18">
      <c r="A73" s="54"/>
      <c r="B73" s="54"/>
      <c r="C73" s="54"/>
      <c r="D73" s="54"/>
      <c r="E73" s="54"/>
      <c r="F73" s="54"/>
      <c r="G73" s="55"/>
      <c r="H73" s="55"/>
      <c r="I73" s="54"/>
      <c r="J73" s="56"/>
      <c r="K73" s="57"/>
      <c r="L73" s="57"/>
      <c r="M73" s="57"/>
      <c r="N73" s="58"/>
      <c r="O73" s="54"/>
      <c r="P73" s="59"/>
      <c r="Q73" s="57"/>
      <c r="R73" s="57"/>
    </row>
    <row r="74" s="2" customFormat="1" spans="1:18">
      <c r="A74" s="54"/>
      <c r="B74" s="54"/>
      <c r="C74" s="54"/>
      <c r="D74" s="54"/>
      <c r="E74" s="54"/>
      <c r="F74" s="54"/>
      <c r="G74" s="55"/>
      <c r="H74" s="55"/>
      <c r="I74" s="54"/>
      <c r="J74" s="56"/>
      <c r="K74" s="57"/>
      <c r="L74" s="57"/>
      <c r="M74" s="57"/>
      <c r="N74" s="58"/>
      <c r="O74" s="54"/>
      <c r="P74" s="59"/>
      <c r="Q74" s="57"/>
      <c r="R74" s="57"/>
    </row>
    <row r="75" s="2" customFormat="1" spans="1:18">
      <c r="A75" s="54"/>
      <c r="B75" s="54"/>
      <c r="C75" s="54"/>
      <c r="D75" s="54"/>
      <c r="E75" s="54"/>
      <c r="F75" s="54"/>
      <c r="G75" s="55"/>
      <c r="H75" s="55"/>
      <c r="I75" s="54"/>
      <c r="J75" s="56"/>
      <c r="K75" s="57"/>
      <c r="L75" s="57"/>
      <c r="M75" s="57"/>
      <c r="N75" s="58"/>
      <c r="O75" s="54"/>
      <c r="P75" s="59"/>
      <c r="Q75" s="57"/>
      <c r="R75" s="57"/>
    </row>
    <row r="76" s="2" customFormat="1" spans="1:18">
      <c r="A76" s="54"/>
      <c r="B76" s="54"/>
      <c r="C76" s="54"/>
      <c r="D76" s="54"/>
      <c r="E76" s="54"/>
      <c r="F76" s="54"/>
      <c r="G76" s="55"/>
      <c r="H76" s="55"/>
      <c r="I76" s="54"/>
      <c r="J76" s="56"/>
      <c r="K76" s="57"/>
      <c r="L76" s="57"/>
      <c r="M76" s="57"/>
      <c r="N76" s="58"/>
      <c r="O76" s="54"/>
      <c r="P76" s="59"/>
      <c r="Q76" s="57"/>
      <c r="R76" s="57"/>
    </row>
    <row r="77" s="2" customFormat="1" spans="1:18">
      <c r="A77" s="54"/>
      <c r="B77" s="54"/>
      <c r="C77" s="54"/>
      <c r="D77" s="54"/>
      <c r="E77" s="54"/>
      <c r="F77" s="54"/>
      <c r="G77" s="55"/>
      <c r="H77" s="55"/>
      <c r="I77" s="54"/>
      <c r="J77" s="56"/>
      <c r="K77" s="57"/>
      <c r="L77" s="57"/>
      <c r="M77" s="57"/>
      <c r="N77" s="58"/>
      <c r="O77" s="54"/>
      <c r="P77" s="59"/>
      <c r="Q77" s="57"/>
      <c r="R77" s="57"/>
    </row>
    <row r="78" s="2" customFormat="1" spans="1:18">
      <c r="A78" s="54"/>
      <c r="B78" s="54"/>
      <c r="C78" s="54"/>
      <c r="D78" s="54"/>
      <c r="E78" s="54"/>
      <c r="F78" s="54"/>
      <c r="G78" s="55"/>
      <c r="H78" s="55"/>
      <c r="I78" s="54"/>
      <c r="J78" s="56"/>
      <c r="K78" s="57"/>
      <c r="L78" s="57"/>
      <c r="M78" s="57"/>
      <c r="N78" s="58"/>
      <c r="O78" s="54"/>
      <c r="P78" s="59"/>
      <c r="Q78" s="57"/>
      <c r="R78" s="57"/>
    </row>
    <row r="79" s="2" customFormat="1" spans="1:18">
      <c r="A79" s="54"/>
      <c r="B79" s="54"/>
      <c r="C79" s="54"/>
      <c r="D79" s="54"/>
      <c r="E79" s="54"/>
      <c r="F79" s="54"/>
      <c r="G79" s="55"/>
      <c r="H79" s="55"/>
      <c r="I79" s="54"/>
      <c r="J79" s="56"/>
      <c r="K79" s="57"/>
      <c r="L79" s="57"/>
      <c r="M79" s="57"/>
      <c r="N79" s="58"/>
      <c r="O79" s="54"/>
      <c r="P79" s="59"/>
      <c r="Q79" s="57"/>
      <c r="R79" s="57"/>
    </row>
    <row r="80" s="2" customFormat="1" spans="1:18">
      <c r="A80" s="54"/>
      <c r="B80" s="54"/>
      <c r="C80" s="54"/>
      <c r="D80" s="54"/>
      <c r="E80" s="54"/>
      <c r="F80" s="54"/>
      <c r="G80" s="55"/>
      <c r="H80" s="55"/>
      <c r="I80" s="54"/>
      <c r="J80" s="56"/>
      <c r="K80" s="57"/>
      <c r="L80" s="57"/>
      <c r="M80" s="57"/>
      <c r="N80" s="58"/>
      <c r="O80" s="54"/>
      <c r="P80" s="59"/>
      <c r="Q80" s="57"/>
      <c r="R80" s="57"/>
    </row>
    <row r="81" s="2" customFormat="1" spans="7:18">
      <c r="G81" s="71"/>
      <c r="H81" s="71"/>
      <c r="J81" s="72"/>
      <c r="K81" s="73"/>
      <c r="L81" s="73"/>
      <c r="M81" s="73"/>
      <c r="N81" s="74"/>
      <c r="P81" s="75"/>
      <c r="Q81" s="73"/>
      <c r="R81" s="73"/>
    </row>
    <row r="82" s="2" customFormat="1" spans="7:18">
      <c r="G82" s="71"/>
      <c r="H82" s="71"/>
      <c r="J82" s="72"/>
      <c r="K82" s="73"/>
      <c r="L82" s="73"/>
      <c r="M82" s="73"/>
      <c r="N82" s="74"/>
      <c r="P82" s="75"/>
      <c r="Q82" s="73"/>
      <c r="R82" s="73"/>
    </row>
    <row r="83" s="2" customFormat="1" spans="7:18">
      <c r="G83" s="71"/>
      <c r="H83" s="71"/>
      <c r="J83" s="72"/>
      <c r="K83" s="73"/>
      <c r="L83" s="73"/>
      <c r="M83" s="73"/>
      <c r="N83" s="74"/>
      <c r="P83" s="75"/>
      <c r="Q83" s="73"/>
      <c r="R83" s="73"/>
    </row>
    <row r="84" s="2" customFormat="1" spans="7:18">
      <c r="G84" s="71"/>
      <c r="H84" s="71"/>
      <c r="J84" s="72"/>
      <c r="K84" s="73"/>
      <c r="L84" s="73"/>
      <c r="M84" s="73"/>
      <c r="N84" s="74"/>
      <c r="P84" s="75"/>
      <c r="Q84" s="73"/>
      <c r="R84" s="73"/>
    </row>
    <row r="85" s="2" customFormat="1" spans="7:18">
      <c r="G85" s="71"/>
      <c r="H85" s="71"/>
      <c r="J85" s="72"/>
      <c r="K85" s="73"/>
      <c r="L85" s="73"/>
      <c r="M85" s="73"/>
      <c r="N85" s="74"/>
      <c r="P85" s="75"/>
      <c r="Q85" s="73"/>
      <c r="R85" s="73"/>
    </row>
    <row r="86" s="2" customFormat="1" spans="7:18">
      <c r="G86" s="71"/>
      <c r="H86" s="71"/>
      <c r="J86" s="72"/>
      <c r="K86" s="73"/>
      <c r="L86" s="73"/>
      <c r="M86" s="73"/>
      <c r="N86" s="74"/>
      <c r="P86" s="75"/>
      <c r="Q86" s="73"/>
      <c r="R86" s="73"/>
    </row>
    <row r="87" s="2" customFormat="1" spans="7:18">
      <c r="G87" s="71"/>
      <c r="H87" s="71"/>
      <c r="J87" s="72"/>
      <c r="K87" s="73"/>
      <c r="L87" s="73"/>
      <c r="M87" s="73"/>
      <c r="N87" s="74"/>
      <c r="P87" s="75"/>
      <c r="Q87" s="73"/>
      <c r="R87" s="73"/>
    </row>
    <row r="88" s="2" customFormat="1" spans="7:18">
      <c r="G88" s="71"/>
      <c r="H88" s="71"/>
      <c r="J88" s="72"/>
      <c r="K88" s="73"/>
      <c r="L88" s="73"/>
      <c r="M88" s="73"/>
      <c r="N88" s="74"/>
      <c r="P88" s="75"/>
      <c r="Q88" s="73"/>
      <c r="R88" s="73"/>
    </row>
    <row r="89" s="2" customFormat="1" spans="7:18">
      <c r="G89" s="71"/>
      <c r="H89" s="71"/>
      <c r="J89" s="72"/>
      <c r="K89" s="73"/>
      <c r="L89" s="73"/>
      <c r="M89" s="73"/>
      <c r="N89" s="74"/>
      <c r="P89" s="75"/>
      <c r="Q89" s="73"/>
      <c r="R89" s="73"/>
    </row>
    <row r="90" s="2" customFormat="1" spans="7:18">
      <c r="G90" s="71"/>
      <c r="H90" s="71"/>
      <c r="J90" s="72"/>
      <c r="K90" s="73"/>
      <c r="L90" s="73"/>
      <c r="M90" s="73"/>
      <c r="N90" s="74"/>
      <c r="P90" s="75"/>
      <c r="Q90" s="73"/>
      <c r="R90" s="73"/>
    </row>
    <row r="91" s="2" customFormat="1" spans="7:18">
      <c r="G91" s="71"/>
      <c r="H91" s="71"/>
      <c r="J91" s="72"/>
      <c r="K91" s="73"/>
      <c r="L91" s="73"/>
      <c r="M91" s="73"/>
      <c r="N91" s="74"/>
      <c r="P91" s="75"/>
      <c r="Q91" s="73"/>
      <c r="R91" s="73"/>
    </row>
    <row r="92" s="2" customFormat="1" spans="7:18">
      <c r="G92" s="71"/>
      <c r="H92" s="71"/>
      <c r="J92" s="72"/>
      <c r="K92" s="73"/>
      <c r="L92" s="73"/>
      <c r="M92" s="73"/>
      <c r="N92" s="74"/>
      <c r="P92" s="75"/>
      <c r="Q92" s="73"/>
      <c r="R92" s="73"/>
    </row>
    <row r="93" s="2" customFormat="1" spans="7:18">
      <c r="G93" s="71"/>
      <c r="H93" s="71"/>
      <c r="J93" s="72"/>
      <c r="K93" s="73"/>
      <c r="L93" s="73"/>
      <c r="M93" s="73"/>
      <c r="N93" s="74"/>
      <c r="P93" s="75"/>
      <c r="Q93" s="73"/>
      <c r="R93" s="73"/>
    </row>
    <row r="94" s="2" customFormat="1" spans="7:18">
      <c r="G94" s="71"/>
      <c r="H94" s="71"/>
      <c r="J94" s="72"/>
      <c r="K94" s="73"/>
      <c r="L94" s="73"/>
      <c r="M94" s="73"/>
      <c r="N94" s="74"/>
      <c r="P94" s="75"/>
      <c r="Q94" s="73"/>
      <c r="R94" s="73"/>
    </row>
    <row r="95" s="2" customFormat="1" spans="7:18">
      <c r="G95" s="71"/>
      <c r="H95" s="71"/>
      <c r="J95" s="72"/>
      <c r="K95" s="73"/>
      <c r="L95" s="73"/>
      <c r="M95" s="73"/>
      <c r="N95" s="74"/>
      <c r="P95" s="75"/>
      <c r="Q95" s="73"/>
      <c r="R95" s="73"/>
    </row>
    <row r="96" s="2" customFormat="1" spans="7:18">
      <c r="G96" s="71"/>
      <c r="H96" s="71"/>
      <c r="J96" s="72"/>
      <c r="K96" s="73"/>
      <c r="L96" s="73"/>
      <c r="M96" s="73"/>
      <c r="N96" s="74"/>
      <c r="P96" s="75"/>
      <c r="Q96" s="73"/>
      <c r="R96" s="73"/>
    </row>
    <row r="97" s="2" customFormat="1" spans="7:18">
      <c r="G97" s="71"/>
      <c r="H97" s="71"/>
      <c r="J97" s="72"/>
      <c r="K97" s="73"/>
      <c r="L97" s="73"/>
      <c r="M97" s="73"/>
      <c r="N97" s="74"/>
      <c r="P97" s="75"/>
      <c r="Q97" s="73"/>
      <c r="R97" s="73"/>
    </row>
    <row r="98" s="2" customFormat="1" spans="7:18">
      <c r="G98" s="71"/>
      <c r="H98" s="71"/>
      <c r="J98" s="72"/>
      <c r="K98" s="73"/>
      <c r="L98" s="73"/>
      <c r="M98" s="73"/>
      <c r="N98" s="74"/>
      <c r="P98" s="75"/>
      <c r="Q98" s="73"/>
      <c r="R98" s="73"/>
    </row>
    <row r="99" s="2" customFormat="1" spans="7:18">
      <c r="G99" s="71"/>
      <c r="H99" s="71"/>
      <c r="J99" s="72"/>
      <c r="K99" s="73"/>
      <c r="L99" s="73"/>
      <c r="M99" s="73"/>
      <c r="N99" s="74"/>
      <c r="P99" s="75"/>
      <c r="Q99" s="73"/>
      <c r="R99" s="73"/>
    </row>
    <row r="100" s="2" customFormat="1" spans="7:18">
      <c r="G100" s="71"/>
      <c r="H100" s="71"/>
      <c r="J100" s="72"/>
      <c r="K100" s="73"/>
      <c r="L100" s="73"/>
      <c r="M100" s="73"/>
      <c r="N100" s="74"/>
      <c r="P100" s="75"/>
      <c r="Q100" s="73"/>
      <c r="R100" s="73"/>
    </row>
    <row r="101" s="2" customFormat="1" spans="7:18">
      <c r="G101" s="71"/>
      <c r="H101" s="71"/>
      <c r="J101" s="72"/>
      <c r="K101" s="73"/>
      <c r="L101" s="73"/>
      <c r="M101" s="73"/>
      <c r="N101" s="74"/>
      <c r="P101" s="75"/>
      <c r="Q101" s="73"/>
      <c r="R101" s="73"/>
    </row>
    <row r="102" s="2" customFormat="1" spans="7:18">
      <c r="G102" s="71"/>
      <c r="H102" s="71"/>
      <c r="J102" s="72"/>
      <c r="K102" s="73"/>
      <c r="L102" s="73"/>
      <c r="M102" s="73"/>
      <c r="N102" s="74"/>
      <c r="P102" s="75"/>
      <c r="Q102" s="73"/>
      <c r="R102" s="73"/>
    </row>
    <row r="103" s="2" customFormat="1" spans="7:18">
      <c r="G103" s="71"/>
      <c r="H103" s="71"/>
      <c r="J103" s="72"/>
      <c r="K103" s="73"/>
      <c r="L103" s="73"/>
      <c r="M103" s="73"/>
      <c r="N103" s="74"/>
      <c r="P103" s="75"/>
      <c r="Q103" s="73"/>
      <c r="R103" s="73"/>
    </row>
    <row r="104" s="2" customFormat="1" spans="7:18">
      <c r="G104" s="71"/>
      <c r="H104" s="71"/>
      <c r="J104" s="72"/>
      <c r="K104" s="73"/>
      <c r="L104" s="73"/>
      <c r="M104" s="73"/>
      <c r="N104" s="74"/>
      <c r="P104" s="75"/>
      <c r="Q104" s="73"/>
      <c r="R104" s="73"/>
    </row>
    <row r="105" s="2" customFormat="1" spans="7:18">
      <c r="G105" s="71"/>
      <c r="H105" s="71"/>
      <c r="J105" s="72"/>
      <c r="K105" s="73"/>
      <c r="L105" s="73"/>
      <c r="M105" s="73"/>
      <c r="N105" s="74"/>
      <c r="P105" s="75"/>
      <c r="Q105" s="73"/>
      <c r="R105" s="73"/>
    </row>
    <row r="106" s="2" customFormat="1" spans="7:18">
      <c r="G106" s="71"/>
      <c r="H106" s="71"/>
      <c r="J106" s="72"/>
      <c r="K106" s="73"/>
      <c r="L106" s="73"/>
      <c r="M106" s="73"/>
      <c r="N106" s="74"/>
      <c r="P106" s="75"/>
      <c r="Q106" s="73"/>
      <c r="R106" s="73"/>
    </row>
    <row r="107" s="2" customFormat="1" spans="7:18">
      <c r="G107" s="71"/>
      <c r="H107" s="71"/>
      <c r="J107" s="72"/>
      <c r="K107" s="73"/>
      <c r="L107" s="73"/>
      <c r="M107" s="73"/>
      <c r="N107" s="74"/>
      <c r="P107" s="75"/>
      <c r="Q107" s="73"/>
      <c r="R107" s="73"/>
    </row>
    <row r="108" s="2" customFormat="1" spans="7:18">
      <c r="G108" s="71"/>
      <c r="H108" s="71"/>
      <c r="J108" s="72"/>
      <c r="K108" s="73"/>
      <c r="L108" s="73"/>
      <c r="M108" s="73"/>
      <c r="N108" s="74"/>
      <c r="P108" s="75"/>
      <c r="Q108" s="73"/>
      <c r="R108" s="73"/>
    </row>
    <row r="109" s="2" customFormat="1" spans="7:18">
      <c r="G109" s="71"/>
      <c r="H109" s="71"/>
      <c r="J109" s="72"/>
      <c r="K109" s="73"/>
      <c r="L109" s="73"/>
      <c r="M109" s="73"/>
      <c r="N109" s="74"/>
      <c r="P109" s="75"/>
      <c r="Q109" s="73"/>
      <c r="R109" s="73"/>
    </row>
    <row r="110" s="2" customFormat="1" spans="7:18">
      <c r="G110" s="71"/>
      <c r="H110" s="71"/>
      <c r="J110" s="72"/>
      <c r="K110" s="73"/>
      <c r="L110" s="73"/>
      <c r="M110" s="73"/>
      <c r="N110" s="74"/>
      <c r="P110" s="75"/>
      <c r="Q110" s="73"/>
      <c r="R110" s="73"/>
    </row>
    <row r="111" s="2" customFormat="1" spans="7:18">
      <c r="G111" s="71"/>
      <c r="H111" s="71"/>
      <c r="J111" s="72"/>
      <c r="K111" s="73"/>
      <c r="L111" s="73"/>
      <c r="M111" s="73"/>
      <c r="N111" s="74"/>
      <c r="P111" s="75"/>
      <c r="Q111" s="73"/>
      <c r="R111" s="73"/>
    </row>
    <row r="112" s="2" customFormat="1" spans="7:18">
      <c r="G112" s="71"/>
      <c r="H112" s="71"/>
      <c r="J112" s="72"/>
      <c r="K112" s="73"/>
      <c r="L112" s="73"/>
      <c r="M112" s="73"/>
      <c r="N112" s="74"/>
      <c r="P112" s="75"/>
      <c r="Q112" s="73"/>
      <c r="R112" s="73"/>
    </row>
    <row r="113" s="2" customFormat="1" spans="7:18">
      <c r="G113" s="71"/>
      <c r="H113" s="71"/>
      <c r="J113" s="72"/>
      <c r="K113" s="73"/>
      <c r="L113" s="73"/>
      <c r="M113" s="73"/>
      <c r="N113" s="74"/>
      <c r="P113" s="75"/>
      <c r="Q113" s="73"/>
      <c r="R113" s="73"/>
    </row>
    <row r="114" s="2" customFormat="1" spans="7:18">
      <c r="G114" s="71"/>
      <c r="H114" s="71"/>
      <c r="J114" s="72"/>
      <c r="K114" s="73"/>
      <c r="L114" s="73"/>
      <c r="M114" s="73"/>
      <c r="N114" s="74"/>
      <c r="P114" s="75"/>
      <c r="Q114" s="73"/>
      <c r="R114" s="73"/>
    </row>
    <row r="115" s="2" customFormat="1" spans="7:18">
      <c r="G115" s="71"/>
      <c r="H115" s="71"/>
      <c r="J115" s="72"/>
      <c r="K115" s="73"/>
      <c r="L115" s="73"/>
      <c r="M115" s="73"/>
      <c r="N115" s="74"/>
      <c r="P115" s="75"/>
      <c r="Q115" s="73"/>
      <c r="R115" s="73"/>
    </row>
    <row r="116" s="2" customFormat="1" spans="7:18">
      <c r="G116" s="71"/>
      <c r="H116" s="71"/>
      <c r="J116" s="72"/>
      <c r="K116" s="73"/>
      <c r="L116" s="73"/>
      <c r="M116" s="73"/>
      <c r="N116" s="74"/>
      <c r="P116" s="75"/>
      <c r="Q116" s="73"/>
      <c r="R116" s="73"/>
    </row>
    <row r="117" s="2" customFormat="1" spans="7:18">
      <c r="G117" s="71"/>
      <c r="H117" s="71"/>
      <c r="J117" s="72"/>
      <c r="K117" s="73"/>
      <c r="L117" s="73"/>
      <c r="M117" s="73"/>
      <c r="N117" s="74"/>
      <c r="P117" s="75"/>
      <c r="Q117" s="73"/>
      <c r="R117" s="73"/>
    </row>
    <row r="118" s="2" customFormat="1" spans="7:18">
      <c r="G118" s="71"/>
      <c r="H118" s="71"/>
      <c r="J118" s="72"/>
      <c r="K118" s="73"/>
      <c r="L118" s="73"/>
      <c r="M118" s="73"/>
      <c r="N118" s="74"/>
      <c r="P118" s="75"/>
      <c r="Q118" s="73"/>
      <c r="R118" s="73"/>
    </row>
    <row r="119" s="2" customFormat="1" spans="7:18">
      <c r="G119" s="71"/>
      <c r="H119" s="71"/>
      <c r="J119" s="72"/>
      <c r="K119" s="73"/>
      <c r="L119" s="73"/>
      <c r="M119" s="73"/>
      <c r="N119" s="74"/>
      <c r="P119" s="75"/>
      <c r="Q119" s="73"/>
      <c r="R119" s="73"/>
    </row>
    <row r="120" s="2" customFormat="1" spans="7:18">
      <c r="G120" s="71"/>
      <c r="H120" s="71"/>
      <c r="J120" s="72"/>
      <c r="K120" s="73"/>
      <c r="L120" s="73"/>
      <c r="M120" s="73"/>
      <c r="N120" s="74"/>
      <c r="P120" s="75"/>
      <c r="Q120" s="73"/>
      <c r="R120" s="73"/>
    </row>
    <row r="121" s="2" customFormat="1" spans="7:18">
      <c r="G121" s="71"/>
      <c r="H121" s="71"/>
      <c r="J121" s="72"/>
      <c r="K121" s="73"/>
      <c r="L121" s="73"/>
      <c r="M121" s="73"/>
      <c r="N121" s="74"/>
      <c r="P121" s="75"/>
      <c r="Q121" s="73"/>
      <c r="R121" s="73"/>
    </row>
    <row r="122" s="2" customFormat="1" spans="7:18">
      <c r="G122" s="71"/>
      <c r="H122" s="71"/>
      <c r="J122" s="72"/>
      <c r="K122" s="73"/>
      <c r="L122" s="73"/>
      <c r="M122" s="73"/>
      <c r="N122" s="74"/>
      <c r="P122" s="75"/>
      <c r="Q122" s="73"/>
      <c r="R122" s="73"/>
    </row>
    <row r="123" s="2" customFormat="1" spans="7:18">
      <c r="G123" s="71"/>
      <c r="H123" s="71"/>
      <c r="J123" s="72"/>
      <c r="K123" s="73"/>
      <c r="L123" s="73"/>
      <c r="M123" s="73"/>
      <c r="N123" s="74"/>
      <c r="P123" s="75"/>
      <c r="Q123" s="73"/>
      <c r="R123" s="73"/>
    </row>
    <row r="124" s="2" customFormat="1" spans="7:18">
      <c r="G124" s="71"/>
      <c r="H124" s="71"/>
      <c r="J124" s="72"/>
      <c r="K124" s="73"/>
      <c r="L124" s="73"/>
      <c r="M124" s="73"/>
      <c r="N124" s="74"/>
      <c r="P124" s="75"/>
      <c r="Q124" s="73"/>
      <c r="R124" s="73"/>
    </row>
    <row r="125" s="2" customFormat="1" spans="7:18">
      <c r="G125" s="71"/>
      <c r="H125" s="71"/>
      <c r="J125" s="72"/>
      <c r="K125" s="73"/>
      <c r="L125" s="73"/>
      <c r="M125" s="73"/>
      <c r="N125" s="74"/>
      <c r="P125" s="75"/>
      <c r="Q125" s="73"/>
      <c r="R125" s="73"/>
    </row>
    <row r="126" s="2" customFormat="1" spans="7:18">
      <c r="G126" s="71"/>
      <c r="H126" s="71"/>
      <c r="J126" s="72"/>
      <c r="K126" s="73"/>
      <c r="L126" s="73"/>
      <c r="M126" s="73"/>
      <c r="N126" s="74"/>
      <c r="P126" s="75"/>
      <c r="Q126" s="73"/>
      <c r="R126" s="73"/>
    </row>
    <row r="127" s="2" customFormat="1" spans="7:18">
      <c r="G127" s="71"/>
      <c r="H127" s="71"/>
      <c r="J127" s="72"/>
      <c r="K127" s="73"/>
      <c r="L127" s="73"/>
      <c r="M127" s="73"/>
      <c r="N127" s="74"/>
      <c r="P127" s="75"/>
      <c r="Q127" s="73"/>
      <c r="R127" s="73"/>
    </row>
    <row r="128" s="2" customFormat="1" spans="7:18">
      <c r="G128" s="71"/>
      <c r="H128" s="71"/>
      <c r="J128" s="72"/>
      <c r="K128" s="73"/>
      <c r="L128" s="73"/>
      <c r="M128" s="73"/>
      <c r="N128" s="74"/>
      <c r="P128" s="75"/>
      <c r="Q128" s="73"/>
      <c r="R128" s="73"/>
    </row>
    <row r="129" s="2" customFormat="1" spans="7:18">
      <c r="G129" s="71"/>
      <c r="H129" s="71"/>
      <c r="J129" s="72"/>
      <c r="K129" s="73"/>
      <c r="L129" s="73"/>
      <c r="M129" s="73"/>
      <c r="N129" s="74"/>
      <c r="P129" s="75"/>
      <c r="Q129" s="73"/>
      <c r="R129" s="73"/>
    </row>
    <row r="130" s="2" customFormat="1" spans="7:18">
      <c r="G130" s="71"/>
      <c r="H130" s="71"/>
      <c r="J130" s="72"/>
      <c r="K130" s="73"/>
      <c r="L130" s="73"/>
      <c r="M130" s="73"/>
      <c r="N130" s="74"/>
      <c r="P130" s="75"/>
      <c r="Q130" s="73"/>
      <c r="R130" s="73"/>
    </row>
    <row r="131" s="2" customFormat="1" spans="7:18">
      <c r="G131" s="71"/>
      <c r="H131" s="71"/>
      <c r="J131" s="72"/>
      <c r="K131" s="73"/>
      <c r="L131" s="73"/>
      <c r="M131" s="73"/>
      <c r="N131" s="74"/>
      <c r="P131" s="75"/>
      <c r="Q131" s="73"/>
      <c r="R131" s="73"/>
    </row>
    <row r="132" s="2" customFormat="1" spans="7:18">
      <c r="G132" s="71"/>
      <c r="H132" s="71"/>
      <c r="J132" s="72"/>
      <c r="K132" s="73"/>
      <c r="L132" s="73"/>
      <c r="M132" s="73"/>
      <c r="N132" s="74"/>
      <c r="P132" s="75"/>
      <c r="Q132" s="73"/>
      <c r="R132" s="73"/>
    </row>
    <row r="133" s="2" customFormat="1" spans="7:18">
      <c r="G133" s="71"/>
      <c r="H133" s="71"/>
      <c r="J133" s="72"/>
      <c r="K133" s="73"/>
      <c r="L133" s="73"/>
      <c r="M133" s="73"/>
      <c r="N133" s="74"/>
      <c r="P133" s="75"/>
      <c r="Q133" s="73"/>
      <c r="R133" s="73"/>
    </row>
    <row r="134" s="2" customFormat="1" spans="7:18">
      <c r="G134" s="71"/>
      <c r="H134" s="71"/>
      <c r="J134" s="72"/>
      <c r="K134" s="73"/>
      <c r="L134" s="73"/>
      <c r="M134" s="73"/>
      <c r="N134" s="74"/>
      <c r="P134" s="75"/>
      <c r="Q134" s="73"/>
      <c r="R134" s="73"/>
    </row>
    <row r="135" s="2" customFormat="1" spans="7:18">
      <c r="G135" s="71"/>
      <c r="H135" s="71"/>
      <c r="J135" s="72"/>
      <c r="K135" s="73"/>
      <c r="L135" s="73"/>
      <c r="M135" s="73"/>
      <c r="N135" s="74"/>
      <c r="P135" s="75"/>
      <c r="Q135" s="73"/>
      <c r="R135" s="73"/>
    </row>
    <row r="136" s="2" customFormat="1" spans="7:18">
      <c r="G136" s="71"/>
      <c r="H136" s="71"/>
      <c r="J136" s="72"/>
      <c r="K136" s="73"/>
      <c r="L136" s="73"/>
      <c r="M136" s="73"/>
      <c r="N136" s="74"/>
      <c r="P136" s="75"/>
      <c r="Q136" s="73"/>
      <c r="R136" s="73"/>
    </row>
    <row r="137" s="2" customFormat="1" spans="7:18">
      <c r="G137" s="71"/>
      <c r="H137" s="71"/>
      <c r="J137" s="72"/>
      <c r="K137" s="73"/>
      <c r="L137" s="73"/>
      <c r="M137" s="73"/>
      <c r="N137" s="74"/>
      <c r="P137" s="75"/>
      <c r="Q137" s="73"/>
      <c r="R137" s="73"/>
    </row>
    <row r="138" s="2" customFormat="1" spans="7:18">
      <c r="G138" s="71"/>
      <c r="H138" s="71"/>
      <c r="J138" s="72"/>
      <c r="K138" s="73"/>
      <c r="L138" s="73"/>
      <c r="M138" s="73"/>
      <c r="N138" s="74"/>
      <c r="P138" s="75"/>
      <c r="Q138" s="73"/>
      <c r="R138" s="73"/>
    </row>
    <row r="139" s="2" customFormat="1" spans="7:18">
      <c r="G139" s="71"/>
      <c r="H139" s="71"/>
      <c r="J139" s="72"/>
      <c r="K139" s="73"/>
      <c r="L139" s="73"/>
      <c r="M139" s="73"/>
      <c r="N139" s="74"/>
      <c r="P139" s="75"/>
      <c r="Q139" s="73"/>
      <c r="R139" s="73"/>
    </row>
    <row r="140" s="2" customFormat="1" spans="7:18">
      <c r="G140" s="71"/>
      <c r="H140" s="71"/>
      <c r="J140" s="72"/>
      <c r="K140" s="73"/>
      <c r="L140" s="73"/>
      <c r="M140" s="73"/>
      <c r="N140" s="74"/>
      <c r="P140" s="75"/>
      <c r="Q140" s="73"/>
      <c r="R140" s="73"/>
    </row>
    <row r="141" s="2" customFormat="1" spans="7:18">
      <c r="G141" s="71"/>
      <c r="H141" s="71"/>
      <c r="J141" s="72"/>
      <c r="K141" s="73"/>
      <c r="L141" s="73"/>
      <c r="M141" s="73"/>
      <c r="N141" s="74"/>
      <c r="P141" s="75"/>
      <c r="Q141" s="73"/>
      <c r="R141" s="73"/>
    </row>
    <row r="142" s="2" customFormat="1" spans="7:18">
      <c r="G142" s="71"/>
      <c r="H142" s="71"/>
      <c r="J142" s="72"/>
      <c r="K142" s="73"/>
      <c r="L142" s="73"/>
      <c r="M142" s="73"/>
      <c r="N142" s="74"/>
      <c r="P142" s="75"/>
      <c r="Q142" s="73"/>
      <c r="R142" s="73"/>
    </row>
    <row r="143" s="2" customFormat="1" spans="7:18">
      <c r="G143" s="71"/>
      <c r="H143" s="71"/>
      <c r="J143" s="72"/>
      <c r="K143" s="73"/>
      <c r="L143" s="73"/>
      <c r="M143" s="73"/>
      <c r="N143" s="74"/>
      <c r="P143" s="75"/>
      <c r="Q143" s="73"/>
      <c r="R143" s="73"/>
    </row>
    <row r="144" s="2" customFormat="1" spans="7:18">
      <c r="G144" s="71"/>
      <c r="H144" s="71"/>
      <c r="J144" s="72"/>
      <c r="K144" s="73"/>
      <c r="L144" s="73"/>
      <c r="M144" s="73"/>
      <c r="N144" s="74"/>
      <c r="P144" s="75"/>
      <c r="Q144" s="73"/>
      <c r="R144" s="73"/>
    </row>
    <row r="145" s="2" customFormat="1" spans="7:18">
      <c r="G145" s="71"/>
      <c r="H145" s="71"/>
      <c r="J145" s="72"/>
      <c r="K145" s="73"/>
      <c r="L145" s="73"/>
      <c r="M145" s="73"/>
      <c r="N145" s="74"/>
      <c r="P145" s="75"/>
      <c r="Q145" s="73"/>
      <c r="R145" s="73"/>
    </row>
    <row r="146" s="2" customFormat="1" spans="7:18">
      <c r="G146" s="71"/>
      <c r="H146" s="71"/>
      <c r="J146" s="72"/>
      <c r="K146" s="73"/>
      <c r="L146" s="73"/>
      <c r="M146" s="73"/>
      <c r="N146" s="74"/>
      <c r="P146" s="75"/>
      <c r="Q146" s="73"/>
      <c r="R146" s="73"/>
    </row>
    <row r="147" s="2" customFormat="1" spans="7:18">
      <c r="G147" s="71"/>
      <c r="H147" s="71"/>
      <c r="J147" s="72"/>
      <c r="K147" s="73"/>
      <c r="L147" s="73"/>
      <c r="M147" s="73"/>
      <c r="N147" s="74"/>
      <c r="P147" s="75"/>
      <c r="Q147" s="73"/>
      <c r="R147" s="73"/>
    </row>
    <row r="148" s="2" customFormat="1" spans="7:18">
      <c r="G148" s="71"/>
      <c r="H148" s="71"/>
      <c r="J148" s="72"/>
      <c r="K148" s="73"/>
      <c r="L148" s="73"/>
      <c r="M148" s="73"/>
      <c r="N148" s="74"/>
      <c r="P148" s="75"/>
      <c r="Q148" s="73"/>
      <c r="R148" s="73"/>
    </row>
    <row r="149" s="2" customFormat="1" spans="7:18">
      <c r="G149" s="71"/>
      <c r="H149" s="71"/>
      <c r="J149" s="72"/>
      <c r="K149" s="73"/>
      <c r="L149" s="73"/>
      <c r="M149" s="73"/>
      <c r="N149" s="74"/>
      <c r="P149" s="75"/>
      <c r="Q149" s="73"/>
      <c r="R149" s="73"/>
    </row>
    <row r="150" s="2" customFormat="1" spans="7:18">
      <c r="G150" s="71"/>
      <c r="H150" s="71"/>
      <c r="J150" s="72"/>
      <c r="K150" s="73"/>
      <c r="L150" s="73"/>
      <c r="M150" s="73"/>
      <c r="N150" s="74"/>
      <c r="P150" s="75"/>
      <c r="Q150" s="73"/>
      <c r="R150" s="73"/>
    </row>
    <row r="151" s="2" customFormat="1" spans="7:18">
      <c r="G151" s="71"/>
      <c r="H151" s="71"/>
      <c r="J151" s="72"/>
      <c r="K151" s="73"/>
      <c r="L151" s="73"/>
      <c r="M151" s="73"/>
      <c r="N151" s="74"/>
      <c r="P151" s="75"/>
      <c r="Q151" s="73"/>
      <c r="R151" s="73"/>
    </row>
    <row r="152" s="2" customFormat="1" spans="7:18">
      <c r="G152" s="71"/>
      <c r="H152" s="71"/>
      <c r="J152" s="72"/>
      <c r="K152" s="73"/>
      <c r="L152" s="73"/>
      <c r="M152" s="73"/>
      <c r="N152" s="74"/>
      <c r="P152" s="75"/>
      <c r="Q152" s="73"/>
      <c r="R152" s="73"/>
    </row>
    <row r="153" s="2" customFormat="1" spans="7:18">
      <c r="G153" s="71"/>
      <c r="H153" s="71"/>
      <c r="J153" s="72"/>
      <c r="K153" s="73"/>
      <c r="L153" s="73"/>
      <c r="M153" s="73"/>
      <c r="N153" s="74"/>
      <c r="P153" s="75"/>
      <c r="Q153" s="73"/>
      <c r="R153" s="73"/>
    </row>
    <row r="154" s="2" customFormat="1" spans="7:18">
      <c r="G154" s="71"/>
      <c r="H154" s="71"/>
      <c r="J154" s="72"/>
      <c r="K154" s="73"/>
      <c r="L154" s="73"/>
      <c r="M154" s="73"/>
      <c r="N154" s="74"/>
      <c r="P154" s="75"/>
      <c r="Q154" s="73"/>
      <c r="R154" s="73"/>
    </row>
    <row r="155" s="2" customFormat="1" spans="7:18">
      <c r="G155" s="71"/>
      <c r="H155" s="71"/>
      <c r="J155" s="72"/>
      <c r="K155" s="73"/>
      <c r="L155" s="73"/>
      <c r="M155" s="73"/>
      <c r="N155" s="74"/>
      <c r="P155" s="75"/>
      <c r="Q155" s="73"/>
      <c r="R155" s="73"/>
    </row>
    <row r="156" s="2" customFormat="1" spans="7:18">
      <c r="G156" s="71"/>
      <c r="H156" s="71"/>
      <c r="J156" s="72"/>
      <c r="K156" s="73"/>
      <c r="L156" s="73"/>
      <c r="M156" s="73"/>
      <c r="N156" s="74"/>
      <c r="P156" s="75"/>
      <c r="Q156" s="73"/>
      <c r="R156" s="73"/>
    </row>
    <row r="157" s="2" customFormat="1" spans="7:18">
      <c r="G157" s="71"/>
      <c r="H157" s="71"/>
      <c r="J157" s="72"/>
      <c r="K157" s="73"/>
      <c r="L157" s="73"/>
      <c r="M157" s="73"/>
      <c r="N157" s="74"/>
      <c r="P157" s="75"/>
      <c r="Q157" s="73"/>
      <c r="R157" s="73"/>
    </row>
    <row r="158" s="2" customFormat="1" spans="7:18">
      <c r="G158" s="71"/>
      <c r="H158" s="71"/>
      <c r="J158" s="72"/>
      <c r="K158" s="73"/>
      <c r="L158" s="73"/>
      <c r="M158" s="73"/>
      <c r="N158" s="74"/>
      <c r="P158" s="75"/>
      <c r="Q158" s="73"/>
      <c r="R158" s="73"/>
    </row>
    <row r="159" s="2" customFormat="1" spans="7:18">
      <c r="G159" s="71"/>
      <c r="H159" s="71"/>
      <c r="J159" s="72"/>
      <c r="K159" s="73"/>
      <c r="L159" s="73"/>
      <c r="M159" s="73"/>
      <c r="N159" s="74"/>
      <c r="P159" s="75"/>
      <c r="Q159" s="73"/>
      <c r="R159" s="73"/>
    </row>
    <row r="160" s="2" customFormat="1" spans="7:18">
      <c r="G160" s="71"/>
      <c r="H160" s="71"/>
      <c r="J160" s="72"/>
      <c r="K160" s="73"/>
      <c r="L160" s="73"/>
      <c r="M160" s="73"/>
      <c r="N160" s="74"/>
      <c r="P160" s="75"/>
      <c r="Q160" s="73"/>
      <c r="R160" s="73"/>
    </row>
    <row r="161" s="2" customFormat="1" spans="7:18">
      <c r="G161" s="71"/>
      <c r="H161" s="71"/>
      <c r="J161" s="72"/>
      <c r="K161" s="73"/>
      <c r="L161" s="73"/>
      <c r="M161" s="73"/>
      <c r="N161" s="74"/>
      <c r="P161" s="75"/>
      <c r="Q161" s="73"/>
      <c r="R161" s="73"/>
    </row>
    <row r="162" s="2" customFormat="1" spans="7:18">
      <c r="G162" s="71"/>
      <c r="H162" s="71"/>
      <c r="J162" s="72"/>
      <c r="K162" s="73"/>
      <c r="L162" s="73"/>
      <c r="M162" s="73"/>
      <c r="N162" s="74"/>
      <c r="P162" s="75"/>
      <c r="Q162" s="73"/>
      <c r="R162" s="73"/>
    </row>
    <row r="163" s="2" customFormat="1" spans="7:18">
      <c r="G163" s="71"/>
      <c r="H163" s="71"/>
      <c r="J163" s="72"/>
      <c r="K163" s="73"/>
      <c r="L163" s="73"/>
      <c r="M163" s="73"/>
      <c r="N163" s="74"/>
      <c r="P163" s="75"/>
      <c r="Q163" s="73"/>
      <c r="R163" s="73"/>
    </row>
    <row r="164" s="2" customFormat="1" spans="7:18">
      <c r="G164" s="71"/>
      <c r="H164" s="71"/>
      <c r="J164" s="72"/>
      <c r="K164" s="73"/>
      <c r="L164" s="73"/>
      <c r="M164" s="73"/>
      <c r="N164" s="74"/>
      <c r="P164" s="75"/>
      <c r="Q164" s="73"/>
      <c r="R164" s="73"/>
    </row>
    <row r="165" s="2" customFormat="1" spans="7:18">
      <c r="G165" s="71"/>
      <c r="H165" s="71"/>
      <c r="J165" s="72"/>
      <c r="K165" s="73"/>
      <c r="L165" s="73"/>
      <c r="M165" s="73"/>
      <c r="N165" s="74"/>
      <c r="P165" s="75"/>
      <c r="Q165" s="73"/>
      <c r="R165" s="73"/>
    </row>
    <row r="166" s="2" customFormat="1" spans="7:18">
      <c r="G166" s="71"/>
      <c r="H166" s="71"/>
      <c r="J166" s="72"/>
      <c r="K166" s="73"/>
      <c r="L166" s="73"/>
      <c r="M166" s="73"/>
      <c r="N166" s="74"/>
      <c r="P166" s="75"/>
      <c r="Q166" s="73"/>
      <c r="R166" s="73"/>
    </row>
    <row r="167" s="2" customFormat="1" spans="7:18">
      <c r="G167" s="71"/>
      <c r="H167" s="71"/>
      <c r="J167" s="72"/>
      <c r="K167" s="73"/>
      <c r="L167" s="73"/>
      <c r="M167" s="73"/>
      <c r="N167" s="74"/>
      <c r="P167" s="75"/>
      <c r="Q167" s="73"/>
      <c r="R167" s="73"/>
    </row>
    <row r="168" s="2" customFormat="1" spans="7:18">
      <c r="G168" s="71"/>
      <c r="H168" s="71"/>
      <c r="J168" s="72"/>
      <c r="K168" s="73"/>
      <c r="L168" s="73"/>
      <c r="M168" s="73"/>
      <c r="N168" s="74"/>
      <c r="P168" s="75"/>
      <c r="Q168" s="73"/>
      <c r="R168" s="73"/>
    </row>
    <row r="169" s="2" customFormat="1" spans="7:18">
      <c r="G169" s="71"/>
      <c r="H169" s="71"/>
      <c r="J169" s="72"/>
      <c r="K169" s="73"/>
      <c r="L169" s="73"/>
      <c r="M169" s="73"/>
      <c r="N169" s="74"/>
      <c r="P169" s="75"/>
      <c r="Q169" s="73"/>
      <c r="R169" s="73"/>
    </row>
    <row r="170" s="2" customFormat="1" spans="7:18">
      <c r="G170" s="71"/>
      <c r="H170" s="71"/>
      <c r="J170" s="72"/>
      <c r="K170" s="73"/>
      <c r="L170" s="73"/>
      <c r="M170" s="73"/>
      <c r="N170" s="74"/>
      <c r="P170" s="75"/>
      <c r="Q170" s="73"/>
      <c r="R170" s="73"/>
    </row>
    <row r="171" s="2" customFormat="1" spans="7:18">
      <c r="G171" s="71"/>
      <c r="H171" s="71"/>
      <c r="J171" s="72"/>
      <c r="K171" s="73"/>
      <c r="L171" s="73"/>
      <c r="M171" s="73"/>
      <c r="N171" s="74"/>
      <c r="P171" s="75"/>
      <c r="Q171" s="73"/>
      <c r="R171" s="73"/>
    </row>
    <row r="172" s="2" customFormat="1" spans="7:18">
      <c r="G172" s="71"/>
      <c r="H172" s="71"/>
      <c r="J172" s="72"/>
      <c r="K172" s="73"/>
      <c r="L172" s="73"/>
      <c r="M172" s="73"/>
      <c r="N172" s="74"/>
      <c r="P172" s="75"/>
      <c r="Q172" s="73"/>
      <c r="R172" s="73"/>
    </row>
    <row r="173" s="2" customFormat="1" spans="7:18">
      <c r="G173" s="71"/>
      <c r="H173" s="71"/>
      <c r="J173" s="72"/>
      <c r="K173" s="73"/>
      <c r="L173" s="73"/>
      <c r="M173" s="73"/>
      <c r="N173" s="74"/>
      <c r="P173" s="75"/>
      <c r="Q173" s="73"/>
      <c r="R173" s="73"/>
    </row>
    <row r="174" s="2" customFormat="1" spans="7:18">
      <c r="G174" s="71"/>
      <c r="H174" s="71"/>
      <c r="J174" s="72"/>
      <c r="K174" s="73"/>
      <c r="L174" s="73"/>
      <c r="M174" s="73"/>
      <c r="N174" s="74"/>
      <c r="P174" s="75"/>
      <c r="Q174" s="73"/>
      <c r="R174" s="73"/>
    </row>
    <row r="175" s="2" customFormat="1" spans="7:18">
      <c r="G175" s="71"/>
      <c r="H175" s="71"/>
      <c r="J175" s="72"/>
      <c r="K175" s="73"/>
      <c r="L175" s="73"/>
      <c r="M175" s="73"/>
      <c r="N175" s="74"/>
      <c r="P175" s="75"/>
      <c r="Q175" s="73"/>
      <c r="R175" s="73"/>
    </row>
    <row r="176" s="2" customFormat="1" spans="7:18">
      <c r="G176" s="71"/>
      <c r="H176" s="71"/>
      <c r="J176" s="72"/>
      <c r="K176" s="73"/>
      <c r="L176" s="73"/>
      <c r="M176" s="73"/>
      <c r="N176" s="74"/>
      <c r="P176" s="75"/>
      <c r="Q176" s="73"/>
      <c r="R176" s="73"/>
    </row>
    <row r="177" s="2" customFormat="1" spans="7:18">
      <c r="G177" s="71"/>
      <c r="H177" s="71"/>
      <c r="J177" s="72"/>
      <c r="K177" s="73"/>
      <c r="L177" s="73"/>
      <c r="M177" s="73"/>
      <c r="N177" s="74"/>
      <c r="P177" s="75"/>
      <c r="Q177" s="73"/>
      <c r="R177" s="73"/>
    </row>
    <row r="178" s="2" customFormat="1" spans="7:18">
      <c r="G178" s="71"/>
      <c r="H178" s="71"/>
      <c r="J178" s="72"/>
      <c r="K178" s="73"/>
      <c r="L178" s="73"/>
      <c r="M178" s="73"/>
      <c r="N178" s="74"/>
      <c r="P178" s="75"/>
      <c r="Q178" s="73"/>
      <c r="R178" s="73"/>
    </row>
    <row r="179" s="2" customFormat="1" spans="7:18">
      <c r="G179" s="71"/>
      <c r="H179" s="71"/>
      <c r="J179" s="72"/>
      <c r="K179" s="73"/>
      <c r="L179" s="73"/>
      <c r="M179" s="73"/>
      <c r="N179" s="74"/>
      <c r="P179" s="75"/>
      <c r="Q179" s="73"/>
      <c r="R179" s="73"/>
    </row>
    <row r="180" s="2" customFormat="1" spans="7:18">
      <c r="G180" s="71"/>
      <c r="H180" s="71"/>
      <c r="J180" s="72"/>
      <c r="K180" s="73"/>
      <c r="L180" s="73"/>
      <c r="M180" s="73"/>
      <c r="N180" s="74"/>
      <c r="P180" s="75"/>
      <c r="Q180" s="73"/>
      <c r="R180" s="73"/>
    </row>
    <row r="181" s="2" customFormat="1" spans="7:18">
      <c r="G181" s="71"/>
      <c r="H181" s="71"/>
      <c r="J181" s="72"/>
      <c r="K181" s="73"/>
      <c r="L181" s="73"/>
      <c r="M181" s="73"/>
      <c r="N181" s="74"/>
      <c r="P181" s="75"/>
      <c r="Q181" s="73"/>
      <c r="R181" s="73"/>
    </row>
    <row r="182" s="2" customFormat="1" spans="7:18">
      <c r="G182" s="71"/>
      <c r="H182" s="71"/>
      <c r="J182" s="72"/>
      <c r="K182" s="73"/>
      <c r="L182" s="73"/>
      <c r="M182" s="73"/>
      <c r="N182" s="74"/>
      <c r="P182" s="75"/>
      <c r="Q182" s="73"/>
      <c r="R182" s="73"/>
    </row>
    <row r="183" s="2" customFormat="1" spans="7:18">
      <c r="G183" s="71"/>
      <c r="H183" s="71"/>
      <c r="J183" s="72"/>
      <c r="K183" s="73"/>
      <c r="L183" s="73"/>
      <c r="M183" s="73"/>
      <c r="N183" s="74"/>
      <c r="P183" s="75"/>
      <c r="Q183" s="73"/>
      <c r="R183" s="73"/>
    </row>
    <row r="184" s="2" customFormat="1" spans="7:18">
      <c r="G184" s="71"/>
      <c r="H184" s="71"/>
      <c r="J184" s="72"/>
      <c r="K184" s="73"/>
      <c r="L184" s="73"/>
      <c r="M184" s="73"/>
      <c r="N184" s="74"/>
      <c r="P184" s="75"/>
      <c r="Q184" s="73"/>
      <c r="R184" s="73"/>
    </row>
    <row r="185" s="2" customFormat="1" spans="7:18">
      <c r="G185" s="71"/>
      <c r="H185" s="71"/>
      <c r="J185" s="72"/>
      <c r="K185" s="73"/>
      <c r="L185" s="73"/>
      <c r="M185" s="73"/>
      <c r="N185" s="74"/>
      <c r="P185" s="75"/>
      <c r="Q185" s="73"/>
      <c r="R185" s="73"/>
    </row>
    <row r="186" s="2" customFormat="1" spans="7:18">
      <c r="G186" s="71"/>
      <c r="H186" s="71"/>
      <c r="J186" s="72"/>
      <c r="K186" s="73"/>
      <c r="L186" s="73"/>
      <c r="M186" s="73"/>
      <c r="N186" s="74"/>
      <c r="P186" s="75"/>
      <c r="Q186" s="73"/>
      <c r="R186" s="73"/>
    </row>
    <row r="187" s="2" customFormat="1" spans="7:18">
      <c r="G187" s="71"/>
      <c r="H187" s="71"/>
      <c r="J187" s="72"/>
      <c r="K187" s="73"/>
      <c r="L187" s="73"/>
      <c r="M187" s="73"/>
      <c r="N187" s="74"/>
      <c r="P187" s="75"/>
      <c r="Q187" s="73"/>
      <c r="R187" s="73"/>
    </row>
    <row r="188" s="2" customFormat="1" spans="7:18">
      <c r="G188" s="71"/>
      <c r="H188" s="71"/>
      <c r="J188" s="72"/>
      <c r="K188" s="73"/>
      <c r="L188" s="73"/>
      <c r="M188" s="73"/>
      <c r="N188" s="74"/>
      <c r="P188" s="75"/>
      <c r="Q188" s="73"/>
      <c r="R188" s="73"/>
    </row>
    <row r="189" s="2" customFormat="1" spans="7:18">
      <c r="G189" s="71"/>
      <c r="H189" s="71"/>
      <c r="J189" s="72"/>
      <c r="K189" s="73"/>
      <c r="L189" s="73"/>
      <c r="M189" s="73"/>
      <c r="N189" s="74"/>
      <c r="P189" s="75"/>
      <c r="Q189" s="73"/>
      <c r="R189" s="73"/>
    </row>
    <row r="190" s="2" customFormat="1" spans="7:18">
      <c r="G190" s="71"/>
      <c r="H190" s="71"/>
      <c r="J190" s="72"/>
      <c r="K190" s="73"/>
      <c r="L190" s="73"/>
      <c r="M190" s="73"/>
      <c r="N190" s="74"/>
      <c r="P190" s="75"/>
      <c r="Q190" s="73"/>
      <c r="R190" s="73"/>
    </row>
    <row r="191" s="2" customFormat="1" spans="7:18">
      <c r="G191" s="71"/>
      <c r="H191" s="71"/>
      <c r="J191" s="72"/>
      <c r="K191" s="73"/>
      <c r="L191" s="73"/>
      <c r="M191" s="73"/>
      <c r="N191" s="74"/>
      <c r="P191" s="75"/>
      <c r="Q191" s="73"/>
      <c r="R191" s="73"/>
    </row>
    <row r="192" s="2" customFormat="1" spans="7:18">
      <c r="G192" s="71"/>
      <c r="H192" s="71"/>
      <c r="J192" s="72"/>
      <c r="K192" s="73"/>
      <c r="L192" s="73"/>
      <c r="M192" s="73"/>
      <c r="N192" s="74"/>
      <c r="P192" s="75"/>
      <c r="Q192" s="73"/>
      <c r="R192" s="73"/>
    </row>
    <row r="193" s="2" customFormat="1" spans="7:18">
      <c r="G193" s="71"/>
      <c r="H193" s="71"/>
      <c r="J193" s="72"/>
      <c r="K193" s="73"/>
      <c r="L193" s="73"/>
      <c r="M193" s="73"/>
      <c r="N193" s="74"/>
      <c r="P193" s="75"/>
      <c r="Q193" s="73"/>
      <c r="R193" s="73"/>
    </row>
    <row r="194" s="2" customFormat="1" spans="7:18">
      <c r="G194" s="71"/>
      <c r="H194" s="71"/>
      <c r="J194" s="72"/>
      <c r="K194" s="73"/>
      <c r="L194" s="73"/>
      <c r="M194" s="73"/>
      <c r="N194" s="74"/>
      <c r="P194" s="75"/>
      <c r="Q194" s="73"/>
      <c r="R194" s="73"/>
    </row>
    <row r="195" s="2" customFormat="1" spans="7:18">
      <c r="G195" s="71"/>
      <c r="H195" s="71"/>
      <c r="J195" s="72"/>
      <c r="K195" s="73"/>
      <c r="L195" s="73"/>
      <c r="M195" s="73"/>
      <c r="N195" s="74"/>
      <c r="P195" s="75"/>
      <c r="Q195" s="73"/>
      <c r="R195" s="73"/>
    </row>
    <row r="196" s="2" customFormat="1" spans="7:18">
      <c r="G196" s="71"/>
      <c r="H196" s="71"/>
      <c r="J196" s="72"/>
      <c r="K196" s="73"/>
      <c r="L196" s="73"/>
      <c r="M196" s="73"/>
      <c r="N196" s="74"/>
      <c r="P196" s="75"/>
      <c r="Q196" s="73"/>
      <c r="R196" s="73"/>
    </row>
    <row r="197" s="2" customFormat="1" spans="7:18">
      <c r="G197" s="71"/>
      <c r="H197" s="71"/>
      <c r="J197" s="72"/>
      <c r="K197" s="73"/>
      <c r="L197" s="73"/>
      <c r="M197" s="73"/>
      <c r="N197" s="74"/>
      <c r="P197" s="75"/>
      <c r="Q197" s="73"/>
      <c r="R197" s="73"/>
    </row>
    <row r="198" s="2" customFormat="1" spans="7:18">
      <c r="G198" s="71"/>
      <c r="H198" s="71"/>
      <c r="J198" s="72"/>
      <c r="K198" s="73"/>
      <c r="L198" s="73"/>
      <c r="M198" s="73"/>
      <c r="N198" s="74"/>
      <c r="P198" s="75"/>
      <c r="Q198" s="73"/>
      <c r="R198" s="73"/>
    </row>
    <row r="199" s="2" customFormat="1" spans="7:18">
      <c r="G199" s="71"/>
      <c r="H199" s="71"/>
      <c r="J199" s="72"/>
      <c r="K199" s="73"/>
      <c r="L199" s="73"/>
      <c r="M199" s="73"/>
      <c r="N199" s="74"/>
      <c r="P199" s="75"/>
      <c r="Q199" s="73"/>
      <c r="R199" s="73"/>
    </row>
    <row r="200" s="2" customFormat="1" spans="7:18">
      <c r="G200" s="71"/>
      <c r="H200" s="71"/>
      <c r="J200" s="72"/>
      <c r="K200" s="73"/>
      <c r="L200" s="73"/>
      <c r="M200" s="73"/>
      <c r="N200" s="74"/>
      <c r="P200" s="75"/>
      <c r="Q200" s="73"/>
      <c r="R200" s="73"/>
    </row>
    <row r="201" s="2" customFormat="1" spans="7:18">
      <c r="G201" s="71"/>
      <c r="H201" s="71"/>
      <c r="J201" s="72"/>
      <c r="K201" s="73"/>
      <c r="L201" s="73"/>
      <c r="M201" s="73"/>
      <c r="N201" s="74"/>
      <c r="P201" s="75"/>
      <c r="Q201" s="73"/>
      <c r="R201" s="73"/>
    </row>
    <row r="202" s="2" customFormat="1" spans="7:18">
      <c r="G202" s="71"/>
      <c r="H202" s="71"/>
      <c r="J202" s="72"/>
      <c r="K202" s="73"/>
      <c r="L202" s="73"/>
      <c r="M202" s="73"/>
      <c r="N202" s="74"/>
      <c r="P202" s="75"/>
      <c r="Q202" s="73"/>
      <c r="R202" s="73"/>
    </row>
    <row r="203" s="2" customFormat="1" spans="7:18">
      <c r="G203" s="71"/>
      <c r="H203" s="71"/>
      <c r="J203" s="72"/>
      <c r="K203" s="73"/>
      <c r="L203" s="73"/>
      <c r="M203" s="73"/>
      <c r="N203" s="74"/>
      <c r="P203" s="75"/>
      <c r="Q203" s="73"/>
      <c r="R203" s="73"/>
    </row>
    <row r="204" s="2" customFormat="1" spans="7:18">
      <c r="G204" s="71"/>
      <c r="H204" s="71"/>
      <c r="J204" s="72"/>
      <c r="K204" s="73"/>
      <c r="L204" s="73"/>
      <c r="M204" s="73"/>
      <c r="N204" s="74"/>
      <c r="P204" s="75"/>
      <c r="Q204" s="73"/>
      <c r="R204" s="73"/>
    </row>
    <row r="205" s="2" customFormat="1" spans="7:18">
      <c r="G205" s="71"/>
      <c r="H205" s="71"/>
      <c r="J205" s="72"/>
      <c r="K205" s="73"/>
      <c r="L205" s="73"/>
      <c r="M205" s="73"/>
      <c r="N205" s="74"/>
      <c r="P205" s="75"/>
      <c r="Q205" s="73"/>
      <c r="R205" s="73"/>
    </row>
    <row r="206" s="2" customFormat="1" spans="7:18">
      <c r="G206" s="71"/>
      <c r="H206" s="71"/>
      <c r="J206" s="72"/>
      <c r="K206" s="73"/>
      <c r="L206" s="73"/>
      <c r="M206" s="73"/>
      <c r="N206" s="74"/>
      <c r="P206" s="75"/>
      <c r="Q206" s="73"/>
      <c r="R206" s="73"/>
    </row>
    <row r="207" s="2" customFormat="1" spans="7:18">
      <c r="G207" s="71"/>
      <c r="H207" s="71"/>
      <c r="J207" s="72"/>
      <c r="K207" s="73"/>
      <c r="L207" s="73"/>
      <c r="M207" s="73"/>
      <c r="N207" s="74"/>
      <c r="P207" s="75"/>
      <c r="Q207" s="73"/>
      <c r="R207" s="73"/>
    </row>
    <row r="208" s="2" customFormat="1" spans="7:18">
      <c r="G208" s="71"/>
      <c r="H208" s="71"/>
      <c r="J208" s="72"/>
      <c r="K208" s="73"/>
      <c r="L208" s="73"/>
      <c r="M208" s="73"/>
      <c r="N208" s="74"/>
      <c r="P208" s="75"/>
      <c r="Q208" s="73"/>
      <c r="R208" s="73"/>
    </row>
    <row r="209" s="2" customFormat="1" spans="7:18">
      <c r="G209" s="71"/>
      <c r="H209" s="71"/>
      <c r="J209" s="72"/>
      <c r="K209" s="73"/>
      <c r="L209" s="73"/>
      <c r="M209" s="73"/>
      <c r="N209" s="74"/>
      <c r="P209" s="75"/>
      <c r="Q209" s="73"/>
      <c r="R209" s="73"/>
    </row>
    <row r="210" s="2" customFormat="1" spans="7:18">
      <c r="G210" s="71"/>
      <c r="H210" s="71"/>
      <c r="J210" s="72"/>
      <c r="K210" s="73"/>
      <c r="L210" s="73"/>
      <c r="M210" s="73"/>
      <c r="N210" s="74"/>
      <c r="P210" s="75"/>
      <c r="Q210" s="73"/>
      <c r="R210" s="73"/>
    </row>
    <row r="211" s="2" customFormat="1" spans="7:18">
      <c r="G211" s="71"/>
      <c r="H211" s="71"/>
      <c r="J211" s="72"/>
      <c r="K211" s="73"/>
      <c r="L211" s="73"/>
      <c r="M211" s="73"/>
      <c r="N211" s="74"/>
      <c r="P211" s="75"/>
      <c r="Q211" s="73"/>
      <c r="R211" s="73"/>
    </row>
    <row r="212" s="2" customFormat="1" spans="7:18">
      <c r="G212" s="71"/>
      <c r="H212" s="71"/>
      <c r="J212" s="72"/>
      <c r="K212" s="73"/>
      <c r="L212" s="73"/>
      <c r="M212" s="73"/>
      <c r="N212" s="74"/>
      <c r="P212" s="75"/>
      <c r="Q212" s="73"/>
      <c r="R212" s="73"/>
    </row>
    <row r="213" s="2" customFormat="1" spans="7:18">
      <c r="G213" s="71"/>
      <c r="H213" s="71"/>
      <c r="J213" s="72"/>
      <c r="K213" s="73"/>
      <c r="L213" s="73"/>
      <c r="M213" s="73"/>
      <c r="N213" s="74"/>
      <c r="P213" s="75"/>
      <c r="Q213" s="73"/>
      <c r="R213" s="73"/>
    </row>
    <row r="214" s="2" customFormat="1" spans="7:18">
      <c r="G214" s="71"/>
      <c r="H214" s="71"/>
      <c r="J214" s="72"/>
      <c r="K214" s="73"/>
      <c r="L214" s="73"/>
      <c r="M214" s="73"/>
      <c r="N214" s="74"/>
      <c r="P214" s="75"/>
      <c r="Q214" s="73"/>
      <c r="R214" s="73"/>
    </row>
    <row r="215" s="2" customFormat="1" spans="7:18">
      <c r="G215" s="71"/>
      <c r="H215" s="71"/>
      <c r="J215" s="72"/>
      <c r="K215" s="73"/>
      <c r="L215" s="73"/>
      <c r="M215" s="73"/>
      <c r="N215" s="74"/>
      <c r="P215" s="75"/>
      <c r="Q215" s="73"/>
      <c r="R215" s="73"/>
    </row>
    <row r="216" s="2" customFormat="1" spans="7:18">
      <c r="G216" s="71"/>
      <c r="H216" s="71"/>
      <c r="J216" s="72"/>
      <c r="K216" s="73"/>
      <c r="L216" s="73"/>
      <c r="M216" s="73"/>
      <c r="N216" s="74"/>
      <c r="P216" s="75"/>
      <c r="Q216" s="73"/>
      <c r="R216" s="73"/>
    </row>
    <row r="217" s="2" customFormat="1" spans="7:18">
      <c r="G217" s="71"/>
      <c r="H217" s="71"/>
      <c r="J217" s="72"/>
      <c r="K217" s="73"/>
      <c r="L217" s="73"/>
      <c r="M217" s="73"/>
      <c r="N217" s="74"/>
      <c r="P217" s="75"/>
      <c r="Q217" s="73"/>
      <c r="R217" s="73"/>
    </row>
    <row r="218" s="2" customFormat="1" spans="7:18">
      <c r="G218" s="71"/>
      <c r="H218" s="71"/>
      <c r="J218" s="72"/>
      <c r="K218" s="73"/>
      <c r="L218" s="73"/>
      <c r="M218" s="73"/>
      <c r="N218" s="74"/>
      <c r="P218" s="75"/>
      <c r="Q218" s="73"/>
      <c r="R218" s="73"/>
    </row>
    <row r="219" s="2" customFormat="1" spans="7:18">
      <c r="G219" s="71"/>
      <c r="H219" s="71"/>
      <c r="J219" s="72"/>
      <c r="K219" s="73"/>
      <c r="L219" s="73"/>
      <c r="M219" s="73"/>
      <c r="N219" s="74"/>
      <c r="P219" s="75"/>
      <c r="Q219" s="73"/>
      <c r="R219" s="73"/>
    </row>
    <row r="220" s="2" customFormat="1" spans="7:18">
      <c r="G220" s="71"/>
      <c r="H220" s="71"/>
      <c r="J220" s="72"/>
      <c r="K220" s="73"/>
      <c r="L220" s="73"/>
      <c r="M220" s="73"/>
      <c r="N220" s="74"/>
      <c r="P220" s="75"/>
      <c r="Q220" s="73"/>
      <c r="R220" s="73"/>
    </row>
    <row r="221" s="2" customFormat="1" spans="7:18">
      <c r="G221" s="71"/>
      <c r="H221" s="71"/>
      <c r="J221" s="72"/>
      <c r="K221" s="73"/>
      <c r="L221" s="73"/>
      <c r="M221" s="73"/>
      <c r="N221" s="74"/>
      <c r="P221" s="75"/>
      <c r="Q221" s="73"/>
      <c r="R221" s="73"/>
    </row>
    <row r="222" s="2" customFormat="1" spans="7:18">
      <c r="G222" s="71"/>
      <c r="H222" s="71"/>
      <c r="J222" s="72"/>
      <c r="K222" s="73"/>
      <c r="L222" s="73"/>
      <c r="M222" s="73"/>
      <c r="N222" s="74"/>
      <c r="P222" s="75"/>
      <c r="Q222" s="73"/>
      <c r="R222" s="73"/>
    </row>
    <row r="223" s="2" customFormat="1" spans="7:18">
      <c r="G223" s="71"/>
      <c r="H223" s="71"/>
      <c r="J223" s="72"/>
      <c r="K223" s="73"/>
      <c r="L223" s="73"/>
      <c r="M223" s="73"/>
      <c r="N223" s="74"/>
      <c r="P223" s="75"/>
      <c r="Q223" s="73"/>
      <c r="R223" s="73"/>
    </row>
    <row r="224" s="2" customFormat="1" spans="7:18">
      <c r="G224" s="71"/>
      <c r="H224" s="71"/>
      <c r="J224" s="72"/>
      <c r="K224" s="73"/>
      <c r="L224" s="73"/>
      <c r="M224" s="73"/>
      <c r="N224" s="74"/>
      <c r="P224" s="75"/>
      <c r="Q224" s="73"/>
      <c r="R224" s="73"/>
    </row>
    <row r="225" s="2" customFormat="1" spans="7:18">
      <c r="G225" s="71"/>
      <c r="H225" s="71"/>
      <c r="J225" s="72"/>
      <c r="K225" s="73"/>
      <c r="L225" s="73"/>
      <c r="M225" s="73"/>
      <c r="N225" s="74"/>
      <c r="P225" s="75"/>
      <c r="Q225" s="73"/>
      <c r="R225" s="73"/>
    </row>
    <row r="226" s="2" customFormat="1" spans="7:18">
      <c r="G226" s="71"/>
      <c r="H226" s="71"/>
      <c r="J226" s="72"/>
      <c r="K226" s="73"/>
      <c r="L226" s="73"/>
      <c r="M226" s="73"/>
      <c r="N226" s="74"/>
      <c r="P226" s="75"/>
      <c r="Q226" s="73"/>
      <c r="R226" s="73"/>
    </row>
    <row r="227" s="2" customFormat="1" spans="7:18">
      <c r="G227" s="71"/>
      <c r="H227" s="71"/>
      <c r="J227" s="72"/>
      <c r="K227" s="73"/>
      <c r="L227" s="73"/>
      <c r="M227" s="73"/>
      <c r="N227" s="74"/>
      <c r="P227" s="75"/>
      <c r="Q227" s="73"/>
      <c r="R227" s="73"/>
    </row>
    <row r="228" s="2" customFormat="1" spans="7:18">
      <c r="G228" s="71"/>
      <c r="H228" s="71"/>
      <c r="J228" s="72"/>
      <c r="K228" s="73"/>
      <c r="L228" s="73"/>
      <c r="M228" s="73"/>
      <c r="N228" s="74"/>
      <c r="P228" s="75"/>
      <c r="Q228" s="73"/>
      <c r="R228" s="73"/>
    </row>
    <row r="229" s="2" customFormat="1" spans="7:18">
      <c r="G229" s="71"/>
      <c r="H229" s="71"/>
      <c r="J229" s="72"/>
      <c r="K229" s="73"/>
      <c r="L229" s="73"/>
      <c r="M229" s="73"/>
      <c r="N229" s="74"/>
      <c r="P229" s="75"/>
      <c r="Q229" s="73"/>
      <c r="R229" s="73"/>
    </row>
    <row r="230" s="2" customFormat="1" spans="7:18">
      <c r="G230" s="71"/>
      <c r="H230" s="71"/>
      <c r="J230" s="72"/>
      <c r="K230" s="73"/>
      <c r="L230" s="73"/>
      <c r="M230" s="73"/>
      <c r="N230" s="74"/>
      <c r="P230" s="75"/>
      <c r="Q230" s="73"/>
      <c r="R230" s="73"/>
    </row>
    <row r="231" s="2" customFormat="1" spans="7:18">
      <c r="G231" s="71"/>
      <c r="H231" s="71"/>
      <c r="J231" s="72"/>
      <c r="K231" s="73"/>
      <c r="L231" s="73"/>
      <c r="M231" s="73"/>
      <c r="N231" s="74"/>
      <c r="P231" s="75"/>
      <c r="Q231" s="73"/>
      <c r="R231" s="73"/>
    </row>
    <row r="232" s="2" customFormat="1" spans="7:18">
      <c r="G232" s="71"/>
      <c r="H232" s="71"/>
      <c r="J232" s="72"/>
      <c r="K232" s="73"/>
      <c r="L232" s="73"/>
      <c r="M232" s="73"/>
      <c r="N232" s="74"/>
      <c r="P232" s="75"/>
      <c r="Q232" s="73"/>
      <c r="R232" s="73"/>
    </row>
    <row r="233" s="2" customFormat="1" spans="7:18">
      <c r="G233" s="71"/>
      <c r="H233" s="71"/>
      <c r="J233" s="72"/>
      <c r="K233" s="73"/>
      <c r="L233" s="73"/>
      <c r="M233" s="73"/>
      <c r="N233" s="74"/>
      <c r="P233" s="75"/>
      <c r="Q233" s="73"/>
      <c r="R233" s="73"/>
    </row>
    <row r="234" s="2" customFormat="1" spans="7:18">
      <c r="G234" s="71"/>
      <c r="H234" s="71"/>
      <c r="J234" s="72"/>
      <c r="K234" s="73"/>
      <c r="L234" s="73"/>
      <c r="M234" s="73"/>
      <c r="N234" s="74"/>
      <c r="P234" s="75"/>
      <c r="Q234" s="73"/>
      <c r="R234" s="73"/>
    </row>
    <row r="235" s="2" customFormat="1" spans="7:18">
      <c r="G235" s="71"/>
      <c r="H235" s="71"/>
      <c r="J235" s="72"/>
      <c r="K235" s="73"/>
      <c r="L235" s="73"/>
      <c r="M235" s="73"/>
      <c r="N235" s="74"/>
      <c r="P235" s="75"/>
      <c r="Q235" s="73"/>
      <c r="R235" s="73"/>
    </row>
    <row r="236" s="2" customFormat="1" spans="7:18">
      <c r="G236" s="71"/>
      <c r="H236" s="71"/>
      <c r="J236" s="72"/>
      <c r="K236" s="73"/>
      <c r="L236" s="73"/>
      <c r="M236" s="73"/>
      <c r="N236" s="74"/>
      <c r="P236" s="75"/>
      <c r="Q236" s="73"/>
      <c r="R236" s="73"/>
    </row>
    <row r="237" s="2" customFormat="1" spans="7:18">
      <c r="G237" s="71"/>
      <c r="H237" s="71"/>
      <c r="J237" s="72"/>
      <c r="K237" s="73"/>
      <c r="L237" s="73"/>
      <c r="M237" s="73"/>
      <c r="N237" s="74"/>
      <c r="P237" s="75"/>
      <c r="Q237" s="73"/>
      <c r="R237" s="73"/>
    </row>
    <row r="238" s="2" customFormat="1" spans="7:18">
      <c r="G238" s="71"/>
      <c r="H238" s="71"/>
      <c r="J238" s="72"/>
      <c r="K238" s="73"/>
      <c r="L238" s="73"/>
      <c r="M238" s="73"/>
      <c r="N238" s="74"/>
      <c r="P238" s="75"/>
      <c r="Q238" s="73"/>
      <c r="R238" s="73"/>
    </row>
    <row r="239" s="2" customFormat="1" spans="7:18">
      <c r="G239" s="71"/>
      <c r="H239" s="71"/>
      <c r="J239" s="72"/>
      <c r="K239" s="73"/>
      <c r="L239" s="73"/>
      <c r="M239" s="73"/>
      <c r="N239" s="74"/>
      <c r="P239" s="75"/>
      <c r="Q239" s="73"/>
      <c r="R239" s="73"/>
    </row>
    <row r="240" s="2" customFormat="1" spans="7:18">
      <c r="G240" s="71"/>
      <c r="H240" s="71"/>
      <c r="J240" s="72"/>
      <c r="K240" s="73"/>
      <c r="L240" s="73"/>
      <c r="M240" s="73"/>
      <c r="N240" s="74"/>
      <c r="P240" s="75"/>
      <c r="Q240" s="73"/>
      <c r="R240" s="73"/>
    </row>
    <row r="241" s="2" customFormat="1" spans="7:18">
      <c r="G241" s="71"/>
      <c r="H241" s="71"/>
      <c r="J241" s="72"/>
      <c r="K241" s="73"/>
      <c r="L241" s="73"/>
      <c r="M241" s="73"/>
      <c r="N241" s="74"/>
      <c r="P241" s="75"/>
      <c r="Q241" s="73"/>
      <c r="R241" s="73"/>
    </row>
    <row r="242" s="2" customFormat="1" spans="7:18">
      <c r="G242" s="71"/>
      <c r="H242" s="71"/>
      <c r="J242" s="72"/>
      <c r="K242" s="73"/>
      <c r="L242" s="73"/>
      <c r="M242" s="73"/>
      <c r="N242" s="74"/>
      <c r="P242" s="75"/>
      <c r="Q242" s="73"/>
      <c r="R242" s="73"/>
    </row>
    <row r="243" s="2" customFormat="1" spans="7:18">
      <c r="G243" s="71"/>
      <c r="H243" s="71"/>
      <c r="J243" s="72"/>
      <c r="K243" s="73"/>
      <c r="L243" s="73"/>
      <c r="M243" s="73"/>
      <c r="N243" s="74"/>
      <c r="P243" s="75"/>
      <c r="Q243" s="73"/>
      <c r="R243" s="73"/>
    </row>
    <row r="244" s="2" customFormat="1" spans="7:18">
      <c r="G244" s="71"/>
      <c r="H244" s="71"/>
      <c r="J244" s="72"/>
      <c r="K244" s="73"/>
      <c r="L244" s="73"/>
      <c r="M244" s="73"/>
      <c r="N244" s="74"/>
      <c r="P244" s="75"/>
      <c r="Q244" s="73"/>
      <c r="R244" s="73"/>
    </row>
    <row r="245" s="2" customFormat="1" spans="7:18">
      <c r="G245" s="71"/>
      <c r="H245" s="71"/>
      <c r="J245" s="72"/>
      <c r="K245" s="73"/>
      <c r="L245" s="73"/>
      <c r="M245" s="73"/>
      <c r="N245" s="74"/>
      <c r="P245" s="75"/>
      <c r="Q245" s="73"/>
      <c r="R245" s="73"/>
    </row>
    <row r="246" s="2" customFormat="1" spans="7:18">
      <c r="G246" s="71"/>
      <c r="H246" s="71"/>
      <c r="J246" s="72"/>
      <c r="K246" s="73"/>
      <c r="L246" s="73"/>
      <c r="M246" s="73"/>
      <c r="N246" s="74"/>
      <c r="P246" s="75"/>
      <c r="Q246" s="73"/>
      <c r="R246" s="73"/>
    </row>
    <row r="247" s="2" customFormat="1" spans="7:18">
      <c r="G247" s="71"/>
      <c r="H247" s="71"/>
      <c r="J247" s="72"/>
      <c r="K247" s="73"/>
      <c r="L247" s="73"/>
      <c r="M247" s="73"/>
      <c r="N247" s="74"/>
      <c r="P247" s="75"/>
      <c r="Q247" s="73"/>
      <c r="R247" s="73"/>
    </row>
    <row r="248" s="2" customFormat="1" spans="7:18">
      <c r="G248" s="71"/>
      <c r="H248" s="71"/>
      <c r="J248" s="72"/>
      <c r="K248" s="73"/>
      <c r="L248" s="73"/>
      <c r="M248" s="73"/>
      <c r="N248" s="74"/>
      <c r="P248" s="75"/>
      <c r="Q248" s="73"/>
      <c r="R248" s="73"/>
    </row>
    <row r="249" s="2" customFormat="1" spans="7:18">
      <c r="G249" s="71"/>
      <c r="H249" s="71"/>
      <c r="J249" s="72"/>
      <c r="K249" s="73"/>
      <c r="L249" s="73"/>
      <c r="M249" s="73"/>
      <c r="N249" s="74"/>
      <c r="P249" s="75"/>
      <c r="Q249" s="73"/>
      <c r="R249" s="73"/>
    </row>
    <row r="250" s="2" customFormat="1" spans="7:18">
      <c r="G250" s="71"/>
      <c r="H250" s="71"/>
      <c r="J250" s="72"/>
      <c r="K250" s="73"/>
      <c r="L250" s="73"/>
      <c r="M250" s="73"/>
      <c r="N250" s="74"/>
      <c r="P250" s="75"/>
      <c r="Q250" s="73"/>
      <c r="R250" s="73"/>
    </row>
    <row r="251" s="2" customFormat="1" spans="7:18">
      <c r="G251" s="71"/>
      <c r="H251" s="71"/>
      <c r="J251" s="72"/>
      <c r="K251" s="73"/>
      <c r="L251" s="73"/>
      <c r="M251" s="73"/>
      <c r="N251" s="74"/>
      <c r="P251" s="75"/>
      <c r="Q251" s="73"/>
      <c r="R251" s="73"/>
    </row>
    <row r="252" s="2" customFormat="1" spans="7:18">
      <c r="G252" s="71"/>
      <c r="H252" s="71"/>
      <c r="J252" s="72"/>
      <c r="K252" s="73"/>
      <c r="L252" s="73"/>
      <c r="M252" s="73"/>
      <c r="N252" s="74"/>
      <c r="P252" s="75"/>
      <c r="Q252" s="73"/>
      <c r="R252" s="73"/>
    </row>
    <row r="253" s="2" customFormat="1" spans="7:18">
      <c r="G253" s="71"/>
      <c r="H253" s="71"/>
      <c r="J253" s="72"/>
      <c r="K253" s="73"/>
      <c r="L253" s="73"/>
      <c r="M253" s="73"/>
      <c r="N253" s="74"/>
      <c r="P253" s="75"/>
      <c r="Q253" s="73"/>
      <c r="R253" s="73"/>
    </row>
    <row r="254" s="2" customFormat="1" spans="7:18">
      <c r="G254" s="71"/>
      <c r="H254" s="71"/>
      <c r="J254" s="72"/>
      <c r="K254" s="73"/>
      <c r="L254" s="73"/>
      <c r="M254" s="73"/>
      <c r="N254" s="74"/>
      <c r="P254" s="75"/>
      <c r="Q254" s="73"/>
      <c r="R254" s="73"/>
    </row>
    <row r="255" s="2" customFormat="1" spans="7:18">
      <c r="G255" s="71"/>
      <c r="H255" s="71"/>
      <c r="J255" s="72"/>
      <c r="K255" s="73"/>
      <c r="L255" s="73"/>
      <c r="M255" s="73"/>
      <c r="N255" s="74"/>
      <c r="P255" s="75"/>
      <c r="Q255" s="73"/>
      <c r="R255" s="73"/>
    </row>
    <row r="256" s="2" customFormat="1" spans="7:18">
      <c r="G256" s="71"/>
      <c r="H256" s="71"/>
      <c r="J256" s="72"/>
      <c r="K256" s="73"/>
      <c r="L256" s="73"/>
      <c r="M256" s="73"/>
      <c r="N256" s="74"/>
      <c r="P256" s="75"/>
      <c r="Q256" s="73"/>
      <c r="R256" s="73"/>
    </row>
    <row r="257" s="2" customFormat="1" spans="7:18">
      <c r="G257" s="71"/>
      <c r="H257" s="71"/>
      <c r="J257" s="72"/>
      <c r="K257" s="73"/>
      <c r="L257" s="73"/>
      <c r="M257" s="73"/>
      <c r="N257" s="74"/>
      <c r="P257" s="75"/>
      <c r="Q257" s="73"/>
      <c r="R257" s="73"/>
    </row>
    <row r="258" s="2" customFormat="1" spans="7:18">
      <c r="G258" s="71"/>
      <c r="H258" s="71"/>
      <c r="J258" s="72"/>
      <c r="K258" s="73"/>
      <c r="L258" s="73"/>
      <c r="M258" s="73"/>
      <c r="N258" s="74"/>
      <c r="P258" s="75"/>
      <c r="Q258" s="73"/>
      <c r="R258" s="73"/>
    </row>
    <row r="259" s="2" customFormat="1" spans="7:18">
      <c r="G259" s="71"/>
      <c r="H259" s="71"/>
      <c r="J259" s="72"/>
      <c r="K259" s="73"/>
      <c r="L259" s="73"/>
      <c r="M259" s="73"/>
      <c r="N259" s="74"/>
      <c r="P259" s="75"/>
      <c r="Q259" s="73"/>
      <c r="R259" s="73"/>
    </row>
    <row r="260" s="2" customFormat="1" spans="7:18">
      <c r="G260" s="71"/>
      <c r="H260" s="71"/>
      <c r="J260" s="72"/>
      <c r="K260" s="73"/>
      <c r="L260" s="73"/>
      <c r="M260" s="73"/>
      <c r="N260" s="74"/>
      <c r="P260" s="75"/>
      <c r="Q260" s="73"/>
      <c r="R260" s="73"/>
    </row>
    <row r="261" s="2" customFormat="1" spans="7:18">
      <c r="G261" s="71"/>
      <c r="H261" s="71"/>
      <c r="J261" s="72"/>
      <c r="K261" s="73"/>
      <c r="L261" s="73"/>
      <c r="M261" s="73"/>
      <c r="N261" s="74"/>
      <c r="P261" s="75"/>
      <c r="Q261" s="73"/>
      <c r="R261" s="73"/>
    </row>
    <row r="262" s="2" customFormat="1" spans="7:18">
      <c r="G262" s="71"/>
      <c r="H262" s="71"/>
      <c r="J262" s="72"/>
      <c r="K262" s="73"/>
      <c r="L262" s="73"/>
      <c r="M262" s="73"/>
      <c r="N262" s="74"/>
      <c r="P262" s="75"/>
      <c r="Q262" s="73"/>
      <c r="R262" s="73"/>
    </row>
    <row r="263" s="2" customFormat="1" spans="7:18">
      <c r="G263" s="71"/>
      <c r="H263" s="71"/>
      <c r="J263" s="72"/>
      <c r="K263" s="73"/>
      <c r="L263" s="73"/>
      <c r="M263" s="73"/>
      <c r="N263" s="74"/>
      <c r="P263" s="75"/>
      <c r="Q263" s="73"/>
      <c r="R263" s="73"/>
    </row>
    <row r="264" s="2" customFormat="1" spans="7:18">
      <c r="G264" s="71"/>
      <c r="H264" s="71"/>
      <c r="J264" s="72"/>
      <c r="K264" s="73"/>
      <c r="L264" s="73"/>
      <c r="M264" s="73"/>
      <c r="N264" s="74"/>
      <c r="P264" s="75"/>
      <c r="Q264" s="73"/>
      <c r="R264" s="73"/>
    </row>
    <row r="265" s="2" customFormat="1" spans="7:18">
      <c r="G265" s="71"/>
      <c r="H265" s="71"/>
      <c r="J265" s="72"/>
      <c r="K265" s="73"/>
      <c r="L265" s="73"/>
      <c r="M265" s="73"/>
      <c r="N265" s="74"/>
      <c r="P265" s="75"/>
      <c r="Q265" s="73"/>
      <c r="R265" s="73"/>
    </row>
    <row r="266" s="2" customFormat="1" spans="7:18">
      <c r="G266" s="71"/>
      <c r="H266" s="71"/>
      <c r="J266" s="72"/>
      <c r="K266" s="73"/>
      <c r="L266" s="73"/>
      <c r="M266" s="73"/>
      <c r="N266" s="74"/>
      <c r="P266" s="75"/>
      <c r="Q266" s="73"/>
      <c r="R266" s="73"/>
    </row>
    <row r="267" s="2" customFormat="1" spans="7:18">
      <c r="G267" s="71"/>
      <c r="H267" s="71"/>
      <c r="J267" s="72"/>
      <c r="K267" s="73"/>
      <c r="L267" s="73"/>
      <c r="M267" s="73"/>
      <c r="N267" s="74"/>
      <c r="P267" s="75"/>
      <c r="Q267" s="73"/>
      <c r="R267" s="73"/>
    </row>
    <row r="268" s="2" customFormat="1" spans="7:18">
      <c r="G268" s="71"/>
      <c r="H268" s="71"/>
      <c r="J268" s="72"/>
      <c r="K268" s="73"/>
      <c r="L268" s="73"/>
      <c r="M268" s="73"/>
      <c r="N268" s="74"/>
      <c r="P268" s="75"/>
      <c r="Q268" s="73"/>
      <c r="R268" s="73"/>
    </row>
    <row r="269" s="2" customFormat="1" spans="7:18">
      <c r="G269" s="71"/>
      <c r="H269" s="71"/>
      <c r="J269" s="72"/>
      <c r="K269" s="73"/>
      <c r="L269" s="73"/>
      <c r="M269" s="73"/>
      <c r="N269" s="74"/>
      <c r="P269" s="75"/>
      <c r="Q269" s="73"/>
      <c r="R269" s="73"/>
    </row>
    <row r="270" s="2" customFormat="1" spans="7:18">
      <c r="G270" s="71"/>
      <c r="H270" s="71"/>
      <c r="J270" s="72"/>
      <c r="K270" s="73"/>
      <c r="L270" s="73"/>
      <c r="M270" s="73"/>
      <c r="N270" s="74"/>
      <c r="P270" s="75"/>
      <c r="Q270" s="73"/>
      <c r="R270" s="73"/>
    </row>
    <row r="271" s="2" customFormat="1" spans="7:18">
      <c r="G271" s="71"/>
      <c r="H271" s="71"/>
      <c r="J271" s="72"/>
      <c r="K271" s="73"/>
      <c r="L271" s="73"/>
      <c r="M271" s="73"/>
      <c r="N271" s="74"/>
      <c r="P271" s="75"/>
      <c r="Q271" s="73"/>
      <c r="R271" s="73"/>
    </row>
    <row r="272" s="2" customFormat="1" spans="7:18">
      <c r="G272" s="71"/>
      <c r="H272" s="71"/>
      <c r="J272" s="72"/>
      <c r="K272" s="73"/>
      <c r="L272" s="73"/>
      <c r="M272" s="73"/>
      <c r="N272" s="74"/>
      <c r="P272" s="75"/>
      <c r="Q272" s="73"/>
      <c r="R272" s="73"/>
    </row>
    <row r="273" s="2" customFormat="1" spans="7:18">
      <c r="G273" s="71"/>
      <c r="H273" s="71"/>
      <c r="J273" s="72"/>
      <c r="K273" s="73"/>
      <c r="L273" s="73"/>
      <c r="M273" s="73"/>
      <c r="N273" s="74"/>
      <c r="P273" s="75"/>
      <c r="Q273" s="73"/>
      <c r="R273" s="73"/>
    </row>
    <row r="274" s="2" customFormat="1" spans="7:18">
      <c r="G274" s="71"/>
      <c r="H274" s="71"/>
      <c r="J274" s="72"/>
      <c r="K274" s="73"/>
      <c r="L274" s="73"/>
      <c r="M274" s="73"/>
      <c r="N274" s="74"/>
      <c r="P274" s="75"/>
      <c r="Q274" s="73"/>
      <c r="R274" s="73"/>
    </row>
    <row r="275" s="2" customFormat="1" spans="7:18">
      <c r="G275" s="71"/>
      <c r="H275" s="71"/>
      <c r="J275" s="72"/>
      <c r="K275" s="73"/>
      <c r="L275" s="73"/>
      <c r="M275" s="73"/>
      <c r="N275" s="74"/>
      <c r="P275" s="75"/>
      <c r="Q275" s="73"/>
      <c r="R275" s="73"/>
    </row>
    <row r="276" s="2" customFormat="1" spans="7:18">
      <c r="G276" s="71"/>
      <c r="H276" s="71"/>
      <c r="J276" s="72"/>
      <c r="K276" s="73"/>
      <c r="L276" s="73"/>
      <c r="M276" s="73"/>
      <c r="N276" s="74"/>
      <c r="P276" s="75"/>
      <c r="Q276" s="73"/>
      <c r="R276" s="73"/>
    </row>
    <row r="277" s="2" customFormat="1" spans="7:18">
      <c r="G277" s="71"/>
      <c r="H277" s="71"/>
      <c r="J277" s="72"/>
      <c r="K277" s="73"/>
      <c r="L277" s="73"/>
      <c r="M277" s="73"/>
      <c r="N277" s="74"/>
      <c r="P277" s="75"/>
      <c r="Q277" s="73"/>
      <c r="R277" s="73"/>
    </row>
    <row r="278" s="2" customFormat="1" spans="7:18">
      <c r="G278" s="71"/>
      <c r="H278" s="71"/>
      <c r="J278" s="72"/>
      <c r="K278" s="73"/>
      <c r="L278" s="73"/>
      <c r="M278" s="73"/>
      <c r="N278" s="74"/>
      <c r="P278" s="75"/>
      <c r="Q278" s="73"/>
      <c r="R278" s="73"/>
    </row>
  </sheetData>
  <sheetProtection password="C7BF" sheet="1" selectLockedCells="1" objects="1"/>
  <autoFilter ref="A2:O58">
    <extLst/>
  </autoFilter>
  <mergeCells count="1">
    <mergeCell ref="A1:R1"/>
  </mergeCells>
  <conditionalFormatting sqref="C3:C58">
    <cfRule type="duplicateValues" dxfId="0" priority="6"/>
  </conditionalFormatting>
  <conditionalFormatting sqref="C2 C59:C1048576">
    <cfRule type="duplicateValues" dxfId="0" priority="10"/>
  </conditionalFormatting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78"/>
  <sheetViews>
    <sheetView workbookViewId="0">
      <selection activeCell="A1" sqref="$A1:$XFD1048576"/>
    </sheetView>
  </sheetViews>
  <sheetFormatPr defaultColWidth="9" defaultRowHeight="13.5"/>
  <cols>
    <col min="1" max="1" width="6.125" style="10" customWidth="1"/>
    <col min="2" max="2" width="9.5" style="10" customWidth="1"/>
    <col min="3" max="3" width="11.625" style="10" customWidth="1"/>
    <col min="4" max="4" width="5.5" style="10" customWidth="1"/>
    <col min="5" max="5" width="9" style="10"/>
    <col min="6" max="6" width="15.875" style="10" customWidth="1"/>
    <col min="7" max="8" width="10.125" style="60" customWidth="1"/>
    <col min="9" max="9" width="15.7583333333333" style="10" customWidth="1"/>
    <col min="10" max="10" width="13.375" style="61" customWidth="1"/>
    <col min="11" max="12" width="13.375" style="62" customWidth="1"/>
    <col min="13" max="13" width="17.125" style="62" customWidth="1"/>
    <col min="14" max="14" width="9" style="63"/>
    <col min="15" max="15" width="9" style="10"/>
    <col min="16" max="16" width="9" style="64"/>
    <col min="17" max="17" width="14.375" style="62" customWidth="1"/>
    <col min="18" max="18" width="9" style="62"/>
    <col min="19" max="16384" width="9" style="10"/>
  </cols>
  <sheetData>
    <row r="1" ht="42" customHeight="1" spans="1:18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25"/>
      <c r="Q1" s="11"/>
      <c r="R1" s="11"/>
    </row>
    <row r="2" s="1" customFormat="1" ht="33" customHeight="1" spans="1:18">
      <c r="A2" s="12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3" t="s">
        <v>6</v>
      </c>
      <c r="G2" s="15" t="s">
        <v>7</v>
      </c>
      <c r="H2" s="15" t="s">
        <v>8</v>
      </c>
      <c r="I2" s="13" t="s">
        <v>9</v>
      </c>
      <c r="J2" s="26" t="s">
        <v>10</v>
      </c>
      <c r="K2" s="12" t="s">
        <v>11</v>
      </c>
      <c r="L2" s="12" t="s">
        <v>12</v>
      </c>
      <c r="M2" s="12" t="s">
        <v>13</v>
      </c>
      <c r="N2" s="27" t="s">
        <v>14</v>
      </c>
      <c r="O2" s="14" t="s">
        <v>15</v>
      </c>
      <c r="P2" s="28" t="s">
        <v>16</v>
      </c>
      <c r="Q2" s="12" t="s">
        <v>17</v>
      </c>
      <c r="R2" s="12" t="s">
        <v>18</v>
      </c>
    </row>
    <row r="3" s="2" customFormat="1" ht="16" customHeight="1" spans="1:18">
      <c r="A3" s="16">
        <v>1</v>
      </c>
      <c r="B3" s="134" t="s">
        <v>1199</v>
      </c>
      <c r="C3" s="134" t="s">
        <v>1200</v>
      </c>
      <c r="D3" s="134" t="s">
        <v>102</v>
      </c>
      <c r="E3" s="18">
        <v>8118</v>
      </c>
      <c r="F3" s="134" t="s">
        <v>1201</v>
      </c>
      <c r="G3" s="17">
        <v>15</v>
      </c>
      <c r="H3" s="17">
        <v>5</v>
      </c>
      <c r="I3" s="29">
        <v>92.6</v>
      </c>
      <c r="J3" s="30">
        <v>85.944</v>
      </c>
      <c r="K3" s="16">
        <v>86.177</v>
      </c>
      <c r="L3" s="31">
        <f t="shared" ref="L3:L52" si="0">K3/J3</f>
        <v>1.00271106767197</v>
      </c>
      <c r="M3" s="32">
        <f t="shared" ref="M3:M52" si="1">I3*L3</f>
        <v>92.8510448664247</v>
      </c>
      <c r="N3" s="33">
        <v>79.95</v>
      </c>
      <c r="O3" s="34">
        <f t="shared" ref="O3:O11" si="2">M3*0.5+N3*0.5</f>
        <v>86.4005224332123</v>
      </c>
      <c r="P3" s="35">
        <v>1</v>
      </c>
      <c r="Q3" s="32" t="s">
        <v>23</v>
      </c>
      <c r="R3" s="50"/>
    </row>
    <row r="4" s="2" customFormat="1" ht="16" customHeight="1" spans="1:18">
      <c r="A4" s="16">
        <v>2</v>
      </c>
      <c r="B4" s="134" t="s">
        <v>1202</v>
      </c>
      <c r="C4" s="134" t="s">
        <v>1203</v>
      </c>
      <c r="D4" s="134" t="s">
        <v>102</v>
      </c>
      <c r="E4" s="18">
        <v>8118</v>
      </c>
      <c r="F4" s="134" t="s">
        <v>1201</v>
      </c>
      <c r="G4" s="17">
        <v>13</v>
      </c>
      <c r="H4" s="17">
        <v>8</v>
      </c>
      <c r="I4" s="29">
        <v>90</v>
      </c>
      <c r="J4" s="30">
        <v>84.667</v>
      </c>
      <c r="K4" s="16">
        <v>86.177</v>
      </c>
      <c r="L4" s="31">
        <f t="shared" si="0"/>
        <v>1.01783457545443</v>
      </c>
      <c r="M4" s="32">
        <f t="shared" si="1"/>
        <v>91.6051117908985</v>
      </c>
      <c r="N4" s="33">
        <v>80.9</v>
      </c>
      <c r="O4" s="34">
        <f t="shared" si="2"/>
        <v>86.2525558954492</v>
      </c>
      <c r="P4" s="35">
        <v>2</v>
      </c>
      <c r="Q4" s="32" t="s">
        <v>23</v>
      </c>
      <c r="R4" s="50"/>
    </row>
    <row r="5" s="2" customFormat="1" ht="16" customHeight="1" spans="1:18">
      <c r="A5" s="16">
        <v>3</v>
      </c>
      <c r="B5" s="134" t="s">
        <v>1204</v>
      </c>
      <c r="C5" s="134" t="s">
        <v>1205</v>
      </c>
      <c r="D5" s="134" t="s">
        <v>102</v>
      </c>
      <c r="E5" s="18">
        <v>8118</v>
      </c>
      <c r="F5" s="134" t="s">
        <v>1201</v>
      </c>
      <c r="G5" s="17">
        <v>14</v>
      </c>
      <c r="H5" s="17">
        <v>16</v>
      </c>
      <c r="I5" s="29">
        <v>88.2</v>
      </c>
      <c r="J5" s="30">
        <v>87.906</v>
      </c>
      <c r="K5" s="16">
        <v>86.177</v>
      </c>
      <c r="L5" s="31">
        <f t="shared" si="0"/>
        <v>0.980331262939959</v>
      </c>
      <c r="M5" s="32">
        <f t="shared" si="1"/>
        <v>86.4652173913043</v>
      </c>
      <c r="N5" s="33">
        <v>82.35</v>
      </c>
      <c r="O5" s="34">
        <f t="shared" si="2"/>
        <v>84.4076086956522</v>
      </c>
      <c r="P5" s="35">
        <v>3</v>
      </c>
      <c r="Q5" s="32" t="s">
        <v>23</v>
      </c>
      <c r="R5" s="50"/>
    </row>
    <row r="6" s="2" customFormat="1" ht="16" customHeight="1" spans="1:18">
      <c r="A6" s="16">
        <v>4</v>
      </c>
      <c r="B6" s="134" t="s">
        <v>1206</v>
      </c>
      <c r="C6" s="134" t="s">
        <v>1207</v>
      </c>
      <c r="D6" s="134" t="s">
        <v>102</v>
      </c>
      <c r="E6" s="18">
        <v>8118</v>
      </c>
      <c r="F6" s="134" t="s">
        <v>1201</v>
      </c>
      <c r="G6" s="17">
        <v>15</v>
      </c>
      <c r="H6" s="17">
        <v>2</v>
      </c>
      <c r="I6" s="29">
        <v>90.1</v>
      </c>
      <c r="J6" s="30">
        <v>85.944</v>
      </c>
      <c r="K6" s="16">
        <v>86.177</v>
      </c>
      <c r="L6" s="31">
        <f t="shared" si="0"/>
        <v>1.00271106767197</v>
      </c>
      <c r="M6" s="32">
        <f t="shared" si="1"/>
        <v>90.3442671972447</v>
      </c>
      <c r="N6" s="33">
        <v>76.35</v>
      </c>
      <c r="O6" s="34">
        <f t="shared" si="2"/>
        <v>83.3471335986223</v>
      </c>
      <c r="P6" s="35">
        <v>4</v>
      </c>
      <c r="Q6" s="32" t="s">
        <v>23</v>
      </c>
      <c r="R6" s="50"/>
    </row>
    <row r="7" s="2" customFormat="1" ht="16" customHeight="1" spans="1:18">
      <c r="A7" s="16">
        <v>5</v>
      </c>
      <c r="B7" s="134" t="s">
        <v>1208</v>
      </c>
      <c r="C7" s="134" t="s">
        <v>1209</v>
      </c>
      <c r="D7" s="134" t="s">
        <v>21</v>
      </c>
      <c r="E7" s="18">
        <v>8118</v>
      </c>
      <c r="F7" s="134" t="s">
        <v>1201</v>
      </c>
      <c r="G7" s="17">
        <v>13</v>
      </c>
      <c r="H7" s="17">
        <v>7</v>
      </c>
      <c r="I7" s="29">
        <v>92.2</v>
      </c>
      <c r="J7" s="30">
        <v>84.667</v>
      </c>
      <c r="K7" s="16">
        <v>86.177</v>
      </c>
      <c r="L7" s="31">
        <f t="shared" si="0"/>
        <v>1.01783457545443</v>
      </c>
      <c r="M7" s="32">
        <f t="shared" si="1"/>
        <v>93.8443478568982</v>
      </c>
      <c r="N7" s="33">
        <v>72.6</v>
      </c>
      <c r="O7" s="34">
        <f t="shared" si="2"/>
        <v>83.2221739284491</v>
      </c>
      <c r="P7" s="35">
        <v>5</v>
      </c>
      <c r="Q7" s="32" t="s">
        <v>23</v>
      </c>
      <c r="R7" s="50"/>
    </row>
    <row r="8" s="2" customFormat="1" ht="16" customHeight="1" spans="1:18">
      <c r="A8" s="16">
        <v>6</v>
      </c>
      <c r="B8" s="134" t="s">
        <v>1210</v>
      </c>
      <c r="C8" s="134" t="s">
        <v>1211</v>
      </c>
      <c r="D8" s="134" t="s">
        <v>102</v>
      </c>
      <c r="E8" s="18">
        <v>8118</v>
      </c>
      <c r="F8" s="134" t="s">
        <v>1201</v>
      </c>
      <c r="G8" s="17">
        <v>14</v>
      </c>
      <c r="H8" s="17">
        <v>6</v>
      </c>
      <c r="I8" s="29">
        <v>94.8</v>
      </c>
      <c r="J8" s="30">
        <v>87.906</v>
      </c>
      <c r="K8" s="16">
        <v>86.177</v>
      </c>
      <c r="L8" s="31">
        <f t="shared" si="0"/>
        <v>0.980331262939959</v>
      </c>
      <c r="M8" s="32">
        <f t="shared" si="1"/>
        <v>92.9354037267081</v>
      </c>
      <c r="N8" s="33">
        <v>71.35</v>
      </c>
      <c r="O8" s="34">
        <f t="shared" si="2"/>
        <v>82.142701863354</v>
      </c>
      <c r="P8" s="35">
        <v>6</v>
      </c>
      <c r="Q8" s="32" t="s">
        <v>23</v>
      </c>
      <c r="R8" s="50"/>
    </row>
    <row r="9" s="2" customFormat="1" ht="16" customHeight="1" spans="1:18">
      <c r="A9" s="16">
        <v>7</v>
      </c>
      <c r="B9" s="134" t="s">
        <v>1212</v>
      </c>
      <c r="C9" s="134" t="s">
        <v>1213</v>
      </c>
      <c r="D9" s="134" t="s">
        <v>21</v>
      </c>
      <c r="E9" s="18">
        <v>8118</v>
      </c>
      <c r="F9" s="134" t="s">
        <v>1201</v>
      </c>
      <c r="G9" s="17">
        <v>15</v>
      </c>
      <c r="H9" s="17">
        <v>9</v>
      </c>
      <c r="I9" s="29">
        <v>86</v>
      </c>
      <c r="J9" s="30">
        <v>85.944</v>
      </c>
      <c r="K9" s="16">
        <v>86.177</v>
      </c>
      <c r="L9" s="31">
        <f t="shared" si="0"/>
        <v>1.00271106767197</v>
      </c>
      <c r="M9" s="32">
        <f t="shared" si="1"/>
        <v>86.2331518197896</v>
      </c>
      <c r="N9" s="33">
        <v>77.35</v>
      </c>
      <c r="O9" s="34">
        <f t="shared" si="2"/>
        <v>81.7915759098948</v>
      </c>
      <c r="P9" s="35">
        <v>7</v>
      </c>
      <c r="Q9" s="32" t="s">
        <v>23</v>
      </c>
      <c r="R9" s="50"/>
    </row>
    <row r="10" s="2" customFormat="1" ht="16" customHeight="1" spans="1:18">
      <c r="A10" s="16">
        <v>8</v>
      </c>
      <c r="B10" s="134" t="s">
        <v>1214</v>
      </c>
      <c r="C10" s="134" t="s">
        <v>1215</v>
      </c>
      <c r="D10" s="134" t="s">
        <v>21</v>
      </c>
      <c r="E10" s="18">
        <v>8118</v>
      </c>
      <c r="F10" s="134" t="s">
        <v>1201</v>
      </c>
      <c r="G10" s="17">
        <v>15</v>
      </c>
      <c r="H10" s="17">
        <v>7</v>
      </c>
      <c r="I10" s="29">
        <v>92.1</v>
      </c>
      <c r="J10" s="30">
        <v>85.944</v>
      </c>
      <c r="K10" s="16">
        <v>86.177</v>
      </c>
      <c r="L10" s="31">
        <f t="shared" si="0"/>
        <v>1.00271106767197</v>
      </c>
      <c r="M10" s="32">
        <f t="shared" si="1"/>
        <v>92.3496893325887</v>
      </c>
      <c r="N10" s="33">
        <v>71.15</v>
      </c>
      <c r="O10" s="34">
        <f t="shared" si="2"/>
        <v>81.7498446662943</v>
      </c>
      <c r="P10" s="35">
        <v>8</v>
      </c>
      <c r="Q10" s="32" t="s">
        <v>23</v>
      </c>
      <c r="R10" s="50"/>
    </row>
    <row r="11" s="2" customFormat="1" ht="16" customHeight="1" spans="1:18">
      <c r="A11" s="16">
        <v>9</v>
      </c>
      <c r="B11" s="134" t="s">
        <v>1216</v>
      </c>
      <c r="C11" s="134" t="s">
        <v>1217</v>
      </c>
      <c r="D11" s="134" t="s">
        <v>21</v>
      </c>
      <c r="E11" s="18">
        <v>8118</v>
      </c>
      <c r="F11" s="134" t="s">
        <v>1201</v>
      </c>
      <c r="G11" s="17">
        <v>13</v>
      </c>
      <c r="H11" s="17">
        <v>17</v>
      </c>
      <c r="I11" s="29">
        <v>87.3</v>
      </c>
      <c r="J11" s="30">
        <v>84.667</v>
      </c>
      <c r="K11" s="16">
        <v>86.177</v>
      </c>
      <c r="L11" s="31">
        <f t="shared" si="0"/>
        <v>1.01783457545443</v>
      </c>
      <c r="M11" s="32">
        <f t="shared" si="1"/>
        <v>88.8569584371715</v>
      </c>
      <c r="N11" s="33">
        <v>73.7</v>
      </c>
      <c r="O11" s="34">
        <f t="shared" si="2"/>
        <v>81.2784792185857</v>
      </c>
      <c r="P11" s="35">
        <v>9</v>
      </c>
      <c r="Q11" s="32" t="s">
        <v>23</v>
      </c>
      <c r="R11" s="50"/>
    </row>
    <row r="12" s="2" customFormat="1" ht="16" customHeight="1" spans="1:18">
      <c r="A12" s="16">
        <v>10</v>
      </c>
      <c r="B12" s="134" t="s">
        <v>1218</v>
      </c>
      <c r="C12" s="134" t="s">
        <v>1219</v>
      </c>
      <c r="D12" s="134" t="s">
        <v>102</v>
      </c>
      <c r="E12" s="18">
        <v>8118</v>
      </c>
      <c r="F12" s="134" t="s">
        <v>1201</v>
      </c>
      <c r="G12" s="17">
        <v>15</v>
      </c>
      <c r="H12" s="17">
        <v>14</v>
      </c>
      <c r="I12" s="29">
        <v>89</v>
      </c>
      <c r="J12" s="30">
        <v>85.944</v>
      </c>
      <c r="K12" s="16">
        <v>86.177</v>
      </c>
      <c r="L12" s="31">
        <f t="shared" si="0"/>
        <v>1.00271106767197</v>
      </c>
      <c r="M12" s="32">
        <f t="shared" si="1"/>
        <v>89.2412850228056</v>
      </c>
      <c r="N12" s="33">
        <v>72.85</v>
      </c>
      <c r="O12" s="34">
        <f t="shared" ref="O12:O67" si="3">M12*0.5+N12*0.5</f>
        <v>81.0456425114028</v>
      </c>
      <c r="P12" s="35">
        <v>10</v>
      </c>
      <c r="Q12" s="32" t="s">
        <v>23</v>
      </c>
      <c r="R12" s="50"/>
    </row>
    <row r="13" s="2" customFormat="1" ht="16" customHeight="1" spans="1:18">
      <c r="A13" s="16">
        <v>11</v>
      </c>
      <c r="B13" s="134" t="s">
        <v>1220</v>
      </c>
      <c r="C13" s="134" t="s">
        <v>1221</v>
      </c>
      <c r="D13" s="134" t="s">
        <v>21</v>
      </c>
      <c r="E13" s="18">
        <v>8118</v>
      </c>
      <c r="F13" s="134" t="s">
        <v>1201</v>
      </c>
      <c r="G13" s="17">
        <v>14</v>
      </c>
      <c r="H13" s="17">
        <v>17</v>
      </c>
      <c r="I13" s="29">
        <v>88.6</v>
      </c>
      <c r="J13" s="30">
        <v>87.906</v>
      </c>
      <c r="K13" s="16">
        <v>86.177</v>
      </c>
      <c r="L13" s="31">
        <f t="shared" si="0"/>
        <v>0.980331262939959</v>
      </c>
      <c r="M13" s="32">
        <f t="shared" si="1"/>
        <v>86.8573498964803</v>
      </c>
      <c r="N13" s="33">
        <v>75.15</v>
      </c>
      <c r="O13" s="34">
        <f t="shared" si="3"/>
        <v>81.0036749482402</v>
      </c>
      <c r="P13" s="35">
        <v>11</v>
      </c>
      <c r="Q13" s="32" t="s">
        <v>23</v>
      </c>
      <c r="R13" s="50"/>
    </row>
    <row r="14" s="2" customFormat="1" ht="16" customHeight="1" spans="1:18">
      <c r="A14" s="16">
        <v>12</v>
      </c>
      <c r="B14" s="134" t="s">
        <v>1222</v>
      </c>
      <c r="C14" s="134" t="s">
        <v>1223</v>
      </c>
      <c r="D14" s="134" t="s">
        <v>102</v>
      </c>
      <c r="E14" s="18">
        <v>8118</v>
      </c>
      <c r="F14" s="134" t="s">
        <v>1201</v>
      </c>
      <c r="G14" s="17">
        <v>14</v>
      </c>
      <c r="H14" s="17">
        <v>10</v>
      </c>
      <c r="I14" s="29">
        <v>93.6</v>
      </c>
      <c r="J14" s="30">
        <v>87.906</v>
      </c>
      <c r="K14" s="16">
        <v>86.177</v>
      </c>
      <c r="L14" s="31">
        <f t="shared" si="0"/>
        <v>0.980331262939959</v>
      </c>
      <c r="M14" s="32">
        <f t="shared" si="1"/>
        <v>91.7590062111801</v>
      </c>
      <c r="N14" s="33">
        <v>69.45</v>
      </c>
      <c r="O14" s="34">
        <f t="shared" si="3"/>
        <v>80.6045031055901</v>
      </c>
      <c r="P14" s="35">
        <v>12</v>
      </c>
      <c r="Q14" s="32" t="s">
        <v>23</v>
      </c>
      <c r="R14" s="50"/>
    </row>
    <row r="15" s="2" customFormat="1" ht="16" customHeight="1" spans="1:18">
      <c r="A15" s="16">
        <v>13</v>
      </c>
      <c r="B15" s="134" t="s">
        <v>1224</v>
      </c>
      <c r="C15" s="134" t="s">
        <v>1225</v>
      </c>
      <c r="D15" s="134" t="s">
        <v>21</v>
      </c>
      <c r="E15" s="18">
        <v>8118</v>
      </c>
      <c r="F15" s="134" t="s">
        <v>1201</v>
      </c>
      <c r="G15" s="17">
        <v>15</v>
      </c>
      <c r="H15" s="17">
        <v>10</v>
      </c>
      <c r="I15" s="29">
        <v>86.1</v>
      </c>
      <c r="J15" s="30">
        <v>85.944</v>
      </c>
      <c r="K15" s="16">
        <v>86.177</v>
      </c>
      <c r="L15" s="31">
        <f t="shared" si="0"/>
        <v>1.00271106767197</v>
      </c>
      <c r="M15" s="32">
        <f t="shared" si="1"/>
        <v>86.3334229265568</v>
      </c>
      <c r="N15" s="33">
        <v>73.75</v>
      </c>
      <c r="O15" s="34">
        <f t="shared" si="3"/>
        <v>80.0417114632784</v>
      </c>
      <c r="P15" s="35">
        <v>13</v>
      </c>
      <c r="Q15" s="32" t="s">
        <v>23</v>
      </c>
      <c r="R15" s="50"/>
    </row>
    <row r="16" s="2" customFormat="1" ht="16" customHeight="1" spans="1:18">
      <c r="A16" s="16">
        <v>14</v>
      </c>
      <c r="B16" s="134" t="s">
        <v>1226</v>
      </c>
      <c r="C16" s="134" t="s">
        <v>1227</v>
      </c>
      <c r="D16" s="134" t="s">
        <v>102</v>
      </c>
      <c r="E16" s="18">
        <v>8118</v>
      </c>
      <c r="F16" s="134" t="s">
        <v>1201</v>
      </c>
      <c r="G16" s="17">
        <v>14</v>
      </c>
      <c r="H16" s="17">
        <v>4</v>
      </c>
      <c r="I16" s="29">
        <v>86.2</v>
      </c>
      <c r="J16" s="30">
        <v>87.906</v>
      </c>
      <c r="K16" s="16">
        <v>86.177</v>
      </c>
      <c r="L16" s="31">
        <f t="shared" si="0"/>
        <v>0.980331262939959</v>
      </c>
      <c r="M16" s="32">
        <f t="shared" si="1"/>
        <v>84.5045548654244</v>
      </c>
      <c r="N16" s="33">
        <v>74.95</v>
      </c>
      <c r="O16" s="34">
        <f t="shared" si="3"/>
        <v>79.7272774327122</v>
      </c>
      <c r="P16" s="35">
        <v>14</v>
      </c>
      <c r="Q16" s="32" t="s">
        <v>23</v>
      </c>
      <c r="R16" s="50"/>
    </row>
    <row r="17" s="2" customFormat="1" ht="16" customHeight="1" spans="1:18">
      <c r="A17" s="16">
        <v>15</v>
      </c>
      <c r="B17" s="134" t="s">
        <v>1228</v>
      </c>
      <c r="C17" s="134" t="s">
        <v>1229</v>
      </c>
      <c r="D17" s="134" t="s">
        <v>102</v>
      </c>
      <c r="E17" s="18">
        <v>8118</v>
      </c>
      <c r="F17" s="134" t="s">
        <v>1201</v>
      </c>
      <c r="G17" s="17">
        <v>14</v>
      </c>
      <c r="H17" s="17">
        <v>3</v>
      </c>
      <c r="I17" s="29">
        <v>87.6</v>
      </c>
      <c r="J17" s="30">
        <v>87.906</v>
      </c>
      <c r="K17" s="16">
        <v>86.177</v>
      </c>
      <c r="L17" s="31">
        <f t="shared" si="0"/>
        <v>0.980331262939959</v>
      </c>
      <c r="M17" s="32">
        <f t="shared" si="1"/>
        <v>85.8770186335404</v>
      </c>
      <c r="N17" s="33">
        <v>73.5</v>
      </c>
      <c r="O17" s="34">
        <f t="shared" si="3"/>
        <v>79.6885093167702</v>
      </c>
      <c r="P17" s="35">
        <v>15</v>
      </c>
      <c r="Q17" s="32" t="s">
        <v>23</v>
      </c>
      <c r="R17" s="50"/>
    </row>
    <row r="18" s="2" customFormat="1" ht="16" customHeight="1" spans="1:18">
      <c r="A18" s="16">
        <v>16</v>
      </c>
      <c r="B18" s="134" t="s">
        <v>1230</v>
      </c>
      <c r="C18" s="134" t="s">
        <v>1231</v>
      </c>
      <c r="D18" s="134" t="s">
        <v>21</v>
      </c>
      <c r="E18" s="18">
        <v>8118</v>
      </c>
      <c r="F18" s="134" t="s">
        <v>1201</v>
      </c>
      <c r="G18" s="17">
        <v>13</v>
      </c>
      <c r="H18" s="17">
        <v>12</v>
      </c>
      <c r="I18" s="29">
        <v>88.9</v>
      </c>
      <c r="J18" s="30">
        <v>84.667</v>
      </c>
      <c r="K18" s="16">
        <v>86.177</v>
      </c>
      <c r="L18" s="31">
        <f t="shared" si="0"/>
        <v>1.01783457545443</v>
      </c>
      <c r="M18" s="32">
        <f t="shared" si="1"/>
        <v>90.4854937578986</v>
      </c>
      <c r="N18" s="33">
        <v>68.05</v>
      </c>
      <c r="O18" s="34">
        <f t="shared" si="3"/>
        <v>79.2677468789493</v>
      </c>
      <c r="P18" s="35">
        <v>16</v>
      </c>
      <c r="Q18" s="32" t="s">
        <v>23</v>
      </c>
      <c r="R18" s="50"/>
    </row>
    <row r="19" s="2" customFormat="1" ht="16" customHeight="1" spans="1:18">
      <c r="A19" s="16">
        <v>17</v>
      </c>
      <c r="B19" s="134" t="s">
        <v>1232</v>
      </c>
      <c r="C19" s="134" t="s">
        <v>1233</v>
      </c>
      <c r="D19" s="134" t="s">
        <v>102</v>
      </c>
      <c r="E19" s="18">
        <v>8118</v>
      </c>
      <c r="F19" s="134" t="s">
        <v>1201</v>
      </c>
      <c r="G19" s="17">
        <v>13</v>
      </c>
      <c r="H19" s="17">
        <v>6</v>
      </c>
      <c r="I19" s="29">
        <v>88.8</v>
      </c>
      <c r="J19" s="30">
        <v>84.667</v>
      </c>
      <c r="K19" s="16">
        <v>86.177</v>
      </c>
      <c r="L19" s="31">
        <f t="shared" si="0"/>
        <v>1.01783457545443</v>
      </c>
      <c r="M19" s="32">
        <f t="shared" si="1"/>
        <v>90.3837103003531</v>
      </c>
      <c r="N19" s="33">
        <v>67.6</v>
      </c>
      <c r="O19" s="34">
        <f t="shared" si="3"/>
        <v>78.9918551501766</v>
      </c>
      <c r="P19" s="35">
        <v>17</v>
      </c>
      <c r="Q19" s="32" t="s">
        <v>23</v>
      </c>
      <c r="R19" s="50"/>
    </row>
    <row r="20" s="2" customFormat="1" ht="16" customHeight="1" spans="1:18">
      <c r="A20" s="16">
        <v>18</v>
      </c>
      <c r="B20" s="134" t="s">
        <v>1234</v>
      </c>
      <c r="C20" s="134" t="s">
        <v>1235</v>
      </c>
      <c r="D20" s="134" t="s">
        <v>102</v>
      </c>
      <c r="E20" s="18">
        <v>8118</v>
      </c>
      <c r="F20" s="134" t="s">
        <v>1201</v>
      </c>
      <c r="G20" s="17">
        <v>15</v>
      </c>
      <c r="H20" s="17">
        <v>11</v>
      </c>
      <c r="I20" s="29">
        <v>92.2</v>
      </c>
      <c r="J20" s="30">
        <v>85.944</v>
      </c>
      <c r="K20" s="16">
        <v>86.177</v>
      </c>
      <c r="L20" s="31">
        <f t="shared" si="0"/>
        <v>1.00271106767197</v>
      </c>
      <c r="M20" s="32">
        <f t="shared" si="1"/>
        <v>92.4499604393559</v>
      </c>
      <c r="N20" s="33">
        <v>65.4</v>
      </c>
      <c r="O20" s="34">
        <f t="shared" si="3"/>
        <v>78.9249802196779</v>
      </c>
      <c r="P20" s="35">
        <v>18</v>
      </c>
      <c r="Q20" s="32" t="s">
        <v>23</v>
      </c>
      <c r="R20" s="50"/>
    </row>
    <row r="21" s="2" customFormat="1" ht="16" customHeight="1" spans="1:18">
      <c r="A21" s="16">
        <v>19</v>
      </c>
      <c r="B21" s="134" t="s">
        <v>1236</v>
      </c>
      <c r="C21" s="134" t="s">
        <v>1237</v>
      </c>
      <c r="D21" s="134" t="s">
        <v>102</v>
      </c>
      <c r="E21" s="18">
        <v>8118</v>
      </c>
      <c r="F21" s="134" t="s">
        <v>1201</v>
      </c>
      <c r="G21" s="17">
        <v>14</v>
      </c>
      <c r="H21" s="17">
        <v>13</v>
      </c>
      <c r="I21" s="29">
        <v>86.8</v>
      </c>
      <c r="J21" s="30">
        <v>87.906</v>
      </c>
      <c r="K21" s="16">
        <v>86.177</v>
      </c>
      <c r="L21" s="31">
        <f t="shared" si="0"/>
        <v>0.980331262939959</v>
      </c>
      <c r="M21" s="32">
        <f t="shared" si="1"/>
        <v>85.0927536231884</v>
      </c>
      <c r="N21" s="33">
        <v>72.3</v>
      </c>
      <c r="O21" s="34">
        <f t="shared" si="3"/>
        <v>78.6963768115942</v>
      </c>
      <c r="P21" s="35">
        <v>19</v>
      </c>
      <c r="Q21" s="32" t="s">
        <v>23</v>
      </c>
      <c r="R21" s="50"/>
    </row>
    <row r="22" s="2" customFormat="1" ht="16" customHeight="1" spans="1:18">
      <c r="A22" s="16">
        <v>20</v>
      </c>
      <c r="B22" s="134" t="s">
        <v>1238</v>
      </c>
      <c r="C22" s="134" t="s">
        <v>1239</v>
      </c>
      <c r="D22" s="134" t="s">
        <v>21</v>
      </c>
      <c r="E22" s="18">
        <v>8118</v>
      </c>
      <c r="F22" s="134" t="s">
        <v>1201</v>
      </c>
      <c r="G22" s="17">
        <v>14</v>
      </c>
      <c r="H22" s="17">
        <v>8</v>
      </c>
      <c r="I22" s="29">
        <v>95</v>
      </c>
      <c r="J22" s="30">
        <v>87.906</v>
      </c>
      <c r="K22" s="16">
        <v>86.177</v>
      </c>
      <c r="L22" s="31">
        <f t="shared" si="0"/>
        <v>0.980331262939959</v>
      </c>
      <c r="M22" s="32">
        <f t="shared" si="1"/>
        <v>93.1314699792961</v>
      </c>
      <c r="N22" s="33">
        <v>63.95</v>
      </c>
      <c r="O22" s="34">
        <f t="shared" si="3"/>
        <v>78.540734989648</v>
      </c>
      <c r="P22" s="35">
        <v>20</v>
      </c>
      <c r="Q22" s="32" t="s">
        <v>23</v>
      </c>
      <c r="R22" s="50"/>
    </row>
    <row r="23" s="2" customFormat="1" ht="16" customHeight="1" spans="1:18">
      <c r="A23" s="16">
        <v>21</v>
      </c>
      <c r="B23" s="134" t="s">
        <v>1240</v>
      </c>
      <c r="C23" s="134" t="s">
        <v>1241</v>
      </c>
      <c r="D23" s="134" t="s">
        <v>102</v>
      </c>
      <c r="E23" s="18">
        <v>8118</v>
      </c>
      <c r="F23" s="134" t="s">
        <v>1201</v>
      </c>
      <c r="G23" s="17">
        <v>14</v>
      </c>
      <c r="H23" s="17">
        <v>5</v>
      </c>
      <c r="I23" s="29">
        <v>90.6</v>
      </c>
      <c r="J23" s="30">
        <v>87.906</v>
      </c>
      <c r="K23" s="16">
        <v>86.177</v>
      </c>
      <c r="L23" s="31">
        <f t="shared" si="0"/>
        <v>0.980331262939959</v>
      </c>
      <c r="M23" s="32">
        <f t="shared" si="1"/>
        <v>88.8180124223603</v>
      </c>
      <c r="N23" s="33">
        <v>68.05</v>
      </c>
      <c r="O23" s="34">
        <f t="shared" si="3"/>
        <v>78.4340062111801</v>
      </c>
      <c r="P23" s="35">
        <v>21</v>
      </c>
      <c r="Q23" s="32" t="s">
        <v>23</v>
      </c>
      <c r="R23" s="50"/>
    </row>
    <row r="24" s="2" customFormat="1" ht="16" customHeight="1" spans="1:18">
      <c r="A24" s="16">
        <v>22</v>
      </c>
      <c r="B24" s="134" t="s">
        <v>1242</v>
      </c>
      <c r="C24" s="134" t="s">
        <v>1243</v>
      </c>
      <c r="D24" s="134" t="s">
        <v>102</v>
      </c>
      <c r="E24" s="18">
        <v>8118</v>
      </c>
      <c r="F24" s="134" t="s">
        <v>1201</v>
      </c>
      <c r="G24" s="17">
        <v>13</v>
      </c>
      <c r="H24" s="17">
        <v>1</v>
      </c>
      <c r="I24" s="29">
        <v>84</v>
      </c>
      <c r="J24" s="30">
        <v>84.667</v>
      </c>
      <c r="K24" s="16">
        <v>86.177</v>
      </c>
      <c r="L24" s="31">
        <f t="shared" si="0"/>
        <v>1.01783457545443</v>
      </c>
      <c r="M24" s="32">
        <f t="shared" si="1"/>
        <v>85.4981043381719</v>
      </c>
      <c r="N24" s="33">
        <v>71.15</v>
      </c>
      <c r="O24" s="34">
        <f t="shared" si="3"/>
        <v>78.3240521690859</v>
      </c>
      <c r="P24" s="35">
        <v>22</v>
      </c>
      <c r="Q24" s="32" t="s">
        <v>23</v>
      </c>
      <c r="R24" s="50"/>
    </row>
    <row r="25" s="2" customFormat="1" ht="16" customHeight="1" spans="1:18">
      <c r="A25" s="16">
        <v>23</v>
      </c>
      <c r="B25" s="134" t="s">
        <v>1244</v>
      </c>
      <c r="C25" s="134" t="s">
        <v>1245</v>
      </c>
      <c r="D25" s="134" t="s">
        <v>21</v>
      </c>
      <c r="E25" s="18">
        <v>8118</v>
      </c>
      <c r="F25" s="134" t="s">
        <v>1201</v>
      </c>
      <c r="G25" s="17">
        <v>13</v>
      </c>
      <c r="H25" s="17">
        <v>15</v>
      </c>
      <c r="I25" s="29">
        <v>87.84</v>
      </c>
      <c r="J25" s="30">
        <v>84.667</v>
      </c>
      <c r="K25" s="16">
        <v>86.177</v>
      </c>
      <c r="L25" s="31">
        <f t="shared" si="0"/>
        <v>1.01783457545443</v>
      </c>
      <c r="M25" s="32">
        <f t="shared" si="1"/>
        <v>89.4065891079169</v>
      </c>
      <c r="N25" s="33">
        <v>67.1</v>
      </c>
      <c r="O25" s="34">
        <f t="shared" si="3"/>
        <v>78.2532945539585</v>
      </c>
      <c r="P25" s="35">
        <v>23</v>
      </c>
      <c r="Q25" s="32" t="s">
        <v>23</v>
      </c>
      <c r="R25" s="50"/>
    </row>
    <row r="26" s="2" customFormat="1" ht="16" customHeight="1" spans="1:18">
      <c r="A26" s="16">
        <v>24</v>
      </c>
      <c r="B26" s="134" t="s">
        <v>1246</v>
      </c>
      <c r="C26" s="134" t="s">
        <v>1247</v>
      </c>
      <c r="D26" s="134" t="s">
        <v>102</v>
      </c>
      <c r="E26" s="18">
        <v>8118</v>
      </c>
      <c r="F26" s="134" t="s">
        <v>1201</v>
      </c>
      <c r="G26" s="17">
        <v>15</v>
      </c>
      <c r="H26" s="17">
        <v>4</v>
      </c>
      <c r="I26" s="29">
        <v>86.1</v>
      </c>
      <c r="J26" s="30">
        <v>85.944</v>
      </c>
      <c r="K26" s="16">
        <v>86.177</v>
      </c>
      <c r="L26" s="31">
        <f t="shared" si="0"/>
        <v>1.00271106767197</v>
      </c>
      <c r="M26" s="32">
        <f t="shared" si="1"/>
        <v>86.3334229265568</v>
      </c>
      <c r="N26" s="33">
        <v>70.15</v>
      </c>
      <c r="O26" s="34">
        <f t="shared" si="3"/>
        <v>78.2417114632784</v>
      </c>
      <c r="P26" s="35">
        <v>24</v>
      </c>
      <c r="Q26" s="32" t="s">
        <v>23</v>
      </c>
      <c r="R26" s="50"/>
    </row>
    <row r="27" s="2" customFormat="1" ht="16" customHeight="1" spans="1:18">
      <c r="A27" s="16">
        <v>25</v>
      </c>
      <c r="B27" s="134" t="s">
        <v>1248</v>
      </c>
      <c r="C27" s="134" t="s">
        <v>1249</v>
      </c>
      <c r="D27" s="134" t="s">
        <v>102</v>
      </c>
      <c r="E27" s="18">
        <v>8118</v>
      </c>
      <c r="F27" s="134" t="s">
        <v>1201</v>
      </c>
      <c r="G27" s="17">
        <v>14</v>
      </c>
      <c r="H27" s="17">
        <v>15</v>
      </c>
      <c r="I27" s="29">
        <v>91.4</v>
      </c>
      <c r="J27" s="30">
        <v>87.906</v>
      </c>
      <c r="K27" s="16">
        <v>86.177</v>
      </c>
      <c r="L27" s="31">
        <f t="shared" si="0"/>
        <v>0.980331262939959</v>
      </c>
      <c r="M27" s="32">
        <f t="shared" si="1"/>
        <v>89.6022774327122</v>
      </c>
      <c r="N27" s="33">
        <v>66.35</v>
      </c>
      <c r="O27" s="34">
        <f t="shared" si="3"/>
        <v>77.9761387163561</v>
      </c>
      <c r="P27" s="35">
        <v>25</v>
      </c>
      <c r="Q27" s="32" t="s">
        <v>23</v>
      </c>
      <c r="R27" s="50"/>
    </row>
    <row r="28" s="3" customFormat="1" ht="16" customHeight="1" spans="1:18">
      <c r="A28" s="19">
        <v>26</v>
      </c>
      <c r="B28" s="137" t="s">
        <v>1250</v>
      </c>
      <c r="C28" s="137" t="s">
        <v>1251</v>
      </c>
      <c r="D28" s="137" t="s">
        <v>102</v>
      </c>
      <c r="E28" s="21">
        <v>8118</v>
      </c>
      <c r="F28" s="137" t="s">
        <v>1201</v>
      </c>
      <c r="G28" s="20">
        <v>15</v>
      </c>
      <c r="H28" s="20">
        <v>15</v>
      </c>
      <c r="I28" s="36">
        <v>87</v>
      </c>
      <c r="J28" s="37">
        <v>85.944</v>
      </c>
      <c r="K28" s="19">
        <v>86.177</v>
      </c>
      <c r="L28" s="38">
        <f t="shared" si="0"/>
        <v>1.00271106767197</v>
      </c>
      <c r="M28" s="39">
        <f t="shared" si="1"/>
        <v>87.2358628874616</v>
      </c>
      <c r="N28" s="40">
        <v>68</v>
      </c>
      <c r="O28" s="41">
        <f t="shared" si="3"/>
        <v>77.6179314437308</v>
      </c>
      <c r="P28" s="42">
        <v>26</v>
      </c>
      <c r="Q28" s="39" t="s">
        <v>23</v>
      </c>
      <c r="R28" s="51"/>
    </row>
    <row r="29" s="2" customFormat="1" ht="16" customHeight="1" spans="1:18">
      <c r="A29" s="22">
        <v>27</v>
      </c>
      <c r="B29" s="136" t="s">
        <v>1252</v>
      </c>
      <c r="C29" s="136" t="s">
        <v>1253</v>
      </c>
      <c r="D29" s="136" t="s">
        <v>102</v>
      </c>
      <c r="E29" s="24">
        <v>8118</v>
      </c>
      <c r="F29" s="136" t="s">
        <v>1201</v>
      </c>
      <c r="G29" s="23">
        <v>13</v>
      </c>
      <c r="H29" s="23">
        <v>5</v>
      </c>
      <c r="I29" s="43">
        <v>78.2</v>
      </c>
      <c r="J29" s="44">
        <v>84.667</v>
      </c>
      <c r="K29" s="22">
        <v>86.177</v>
      </c>
      <c r="L29" s="45">
        <f t="shared" si="0"/>
        <v>1.01783457545443</v>
      </c>
      <c r="M29" s="46">
        <f t="shared" si="1"/>
        <v>79.5946638005362</v>
      </c>
      <c r="N29" s="47">
        <v>74.75</v>
      </c>
      <c r="O29" s="48">
        <f t="shared" si="3"/>
        <v>77.1723319002681</v>
      </c>
      <c r="P29" s="49">
        <v>27</v>
      </c>
      <c r="Q29" s="46" t="s">
        <v>225</v>
      </c>
      <c r="R29" s="52"/>
    </row>
    <row r="30" s="2" customFormat="1" ht="16" customHeight="1" spans="1:18">
      <c r="A30" s="16">
        <v>28</v>
      </c>
      <c r="B30" s="134" t="s">
        <v>1254</v>
      </c>
      <c r="C30" s="134" t="s">
        <v>1255</v>
      </c>
      <c r="D30" s="134" t="s">
        <v>21</v>
      </c>
      <c r="E30" s="18">
        <v>8118</v>
      </c>
      <c r="F30" s="134" t="s">
        <v>1201</v>
      </c>
      <c r="G30" s="17">
        <v>13</v>
      </c>
      <c r="H30" s="17">
        <v>4</v>
      </c>
      <c r="I30" s="29">
        <v>86.4</v>
      </c>
      <c r="J30" s="30">
        <v>84.667</v>
      </c>
      <c r="K30" s="16">
        <v>86.177</v>
      </c>
      <c r="L30" s="31">
        <f t="shared" si="0"/>
        <v>1.01783457545443</v>
      </c>
      <c r="M30" s="32">
        <f t="shared" si="1"/>
        <v>87.9409073192625</v>
      </c>
      <c r="N30" s="33">
        <v>66.35</v>
      </c>
      <c r="O30" s="34">
        <f t="shared" si="3"/>
        <v>77.1454536596313</v>
      </c>
      <c r="P30" s="35">
        <v>28</v>
      </c>
      <c r="Q30" s="46" t="s">
        <v>225</v>
      </c>
      <c r="R30" s="50"/>
    </row>
    <row r="31" s="2" customFormat="1" ht="16" customHeight="1" spans="1:18">
      <c r="A31" s="16">
        <v>29</v>
      </c>
      <c r="B31" s="134" t="s">
        <v>1256</v>
      </c>
      <c r="C31" s="134" t="s">
        <v>1257</v>
      </c>
      <c r="D31" s="134" t="s">
        <v>21</v>
      </c>
      <c r="E31" s="18">
        <v>8118</v>
      </c>
      <c r="F31" s="134" t="s">
        <v>1201</v>
      </c>
      <c r="G31" s="17">
        <v>14</v>
      </c>
      <c r="H31" s="17">
        <v>7</v>
      </c>
      <c r="I31" s="29">
        <v>88</v>
      </c>
      <c r="J31" s="30">
        <v>87.906</v>
      </c>
      <c r="K31" s="16">
        <v>86.177</v>
      </c>
      <c r="L31" s="31">
        <f t="shared" si="0"/>
        <v>0.980331262939959</v>
      </c>
      <c r="M31" s="32">
        <f t="shared" si="1"/>
        <v>86.2691511387164</v>
      </c>
      <c r="N31" s="33">
        <v>67.75</v>
      </c>
      <c r="O31" s="34">
        <f t="shared" si="3"/>
        <v>77.0095755693582</v>
      </c>
      <c r="P31" s="35">
        <v>29</v>
      </c>
      <c r="Q31" s="46" t="s">
        <v>225</v>
      </c>
      <c r="R31" s="50"/>
    </row>
    <row r="32" s="2" customFormat="1" ht="16" customHeight="1" spans="1:18">
      <c r="A32" s="16">
        <v>30</v>
      </c>
      <c r="B32" s="134" t="s">
        <v>1258</v>
      </c>
      <c r="C32" s="134" t="s">
        <v>1259</v>
      </c>
      <c r="D32" s="134" t="s">
        <v>21</v>
      </c>
      <c r="E32" s="18">
        <v>8118</v>
      </c>
      <c r="F32" s="134" t="s">
        <v>1201</v>
      </c>
      <c r="G32" s="17">
        <v>14</v>
      </c>
      <c r="H32" s="17">
        <v>14</v>
      </c>
      <c r="I32" s="29">
        <v>84</v>
      </c>
      <c r="J32" s="30">
        <v>87.906</v>
      </c>
      <c r="K32" s="16">
        <v>86.177</v>
      </c>
      <c r="L32" s="31">
        <f t="shared" si="0"/>
        <v>0.980331262939959</v>
      </c>
      <c r="M32" s="32">
        <f t="shared" si="1"/>
        <v>82.3478260869565</v>
      </c>
      <c r="N32" s="33">
        <v>71.65</v>
      </c>
      <c r="O32" s="34">
        <f t="shared" si="3"/>
        <v>76.9989130434783</v>
      </c>
      <c r="P32" s="35">
        <v>30</v>
      </c>
      <c r="Q32" s="46" t="s">
        <v>225</v>
      </c>
      <c r="R32" s="50"/>
    </row>
    <row r="33" s="2" customFormat="1" ht="16" customHeight="1" spans="1:18">
      <c r="A33" s="16">
        <v>31</v>
      </c>
      <c r="B33" s="134" t="s">
        <v>1260</v>
      </c>
      <c r="C33" s="134" t="s">
        <v>1261</v>
      </c>
      <c r="D33" s="134" t="s">
        <v>21</v>
      </c>
      <c r="E33" s="18">
        <v>8118</v>
      </c>
      <c r="F33" s="134" t="s">
        <v>1201</v>
      </c>
      <c r="G33" s="17">
        <v>15</v>
      </c>
      <c r="H33" s="17">
        <v>12</v>
      </c>
      <c r="I33" s="29">
        <v>82.2</v>
      </c>
      <c r="J33" s="30">
        <v>85.944</v>
      </c>
      <c r="K33" s="16">
        <v>86.177</v>
      </c>
      <c r="L33" s="31">
        <f t="shared" si="0"/>
        <v>1.00271106767197</v>
      </c>
      <c r="M33" s="32">
        <f t="shared" si="1"/>
        <v>82.4228497626361</v>
      </c>
      <c r="N33" s="33">
        <v>71.55</v>
      </c>
      <c r="O33" s="34">
        <f t="shared" si="3"/>
        <v>76.9864248813181</v>
      </c>
      <c r="P33" s="35">
        <v>31</v>
      </c>
      <c r="Q33" s="46" t="s">
        <v>225</v>
      </c>
      <c r="R33" s="50"/>
    </row>
    <row r="34" s="2" customFormat="1" ht="16" customHeight="1" spans="1:18">
      <c r="A34" s="16">
        <v>32</v>
      </c>
      <c r="B34" s="134" t="s">
        <v>1262</v>
      </c>
      <c r="C34" s="134" t="s">
        <v>1263</v>
      </c>
      <c r="D34" s="134" t="s">
        <v>102</v>
      </c>
      <c r="E34" s="18">
        <v>8118</v>
      </c>
      <c r="F34" s="134" t="s">
        <v>1201</v>
      </c>
      <c r="G34" s="17">
        <v>15</v>
      </c>
      <c r="H34" s="17">
        <v>3</v>
      </c>
      <c r="I34" s="29">
        <v>85.3</v>
      </c>
      <c r="J34" s="30">
        <v>85.944</v>
      </c>
      <c r="K34" s="16">
        <v>86.177</v>
      </c>
      <c r="L34" s="31">
        <f t="shared" si="0"/>
        <v>1.00271106767197</v>
      </c>
      <c r="M34" s="32">
        <f t="shared" si="1"/>
        <v>85.5312540724193</v>
      </c>
      <c r="N34" s="33">
        <v>68.05</v>
      </c>
      <c r="O34" s="34">
        <f t="shared" si="3"/>
        <v>76.7906270362096</v>
      </c>
      <c r="P34" s="35">
        <v>32</v>
      </c>
      <c r="Q34" s="46" t="s">
        <v>225</v>
      </c>
      <c r="R34" s="50"/>
    </row>
    <row r="35" s="2" customFormat="1" ht="16" customHeight="1" spans="1:18">
      <c r="A35" s="16">
        <v>33</v>
      </c>
      <c r="B35" s="134" t="s">
        <v>1264</v>
      </c>
      <c r="C35" s="134" t="s">
        <v>1265</v>
      </c>
      <c r="D35" s="134" t="s">
        <v>102</v>
      </c>
      <c r="E35" s="18">
        <v>8118</v>
      </c>
      <c r="F35" s="134" t="s">
        <v>1201</v>
      </c>
      <c r="G35" s="17">
        <v>13</v>
      </c>
      <c r="H35" s="17">
        <v>14</v>
      </c>
      <c r="I35" s="29">
        <v>83.4</v>
      </c>
      <c r="J35" s="30">
        <v>84.667</v>
      </c>
      <c r="K35" s="16">
        <v>86.177</v>
      </c>
      <c r="L35" s="31">
        <f t="shared" si="0"/>
        <v>1.01783457545443</v>
      </c>
      <c r="M35" s="32">
        <f t="shared" si="1"/>
        <v>84.8874035928992</v>
      </c>
      <c r="N35" s="33">
        <v>68.45</v>
      </c>
      <c r="O35" s="34">
        <f t="shared" si="3"/>
        <v>76.6687017964496</v>
      </c>
      <c r="P35" s="35">
        <v>33</v>
      </c>
      <c r="Q35" s="46" t="s">
        <v>225</v>
      </c>
      <c r="R35" s="50"/>
    </row>
    <row r="36" s="2" customFormat="1" ht="16" customHeight="1" spans="1:18">
      <c r="A36" s="16">
        <v>34</v>
      </c>
      <c r="B36" s="134" t="s">
        <v>1266</v>
      </c>
      <c r="C36" s="134" t="s">
        <v>1267</v>
      </c>
      <c r="D36" s="134" t="s">
        <v>102</v>
      </c>
      <c r="E36" s="18">
        <v>8118</v>
      </c>
      <c r="F36" s="134" t="s">
        <v>1201</v>
      </c>
      <c r="G36" s="17">
        <v>13</v>
      </c>
      <c r="H36" s="17">
        <v>10</v>
      </c>
      <c r="I36" s="29">
        <v>77.6</v>
      </c>
      <c r="J36" s="30">
        <v>84.667</v>
      </c>
      <c r="K36" s="16">
        <v>86.177</v>
      </c>
      <c r="L36" s="31">
        <f t="shared" si="0"/>
        <v>1.01783457545443</v>
      </c>
      <c r="M36" s="32">
        <f t="shared" si="1"/>
        <v>78.9839630552636</v>
      </c>
      <c r="N36" s="33">
        <v>74.25</v>
      </c>
      <c r="O36" s="34">
        <f t="shared" si="3"/>
        <v>76.6169815276318</v>
      </c>
      <c r="P36" s="35">
        <v>34</v>
      </c>
      <c r="Q36" s="46" t="s">
        <v>225</v>
      </c>
      <c r="R36" s="50"/>
    </row>
    <row r="37" s="2" customFormat="1" ht="16" customHeight="1" spans="1:18">
      <c r="A37" s="16">
        <v>35</v>
      </c>
      <c r="B37" s="134" t="s">
        <v>1268</v>
      </c>
      <c r="C37" s="134" t="s">
        <v>1269</v>
      </c>
      <c r="D37" s="134" t="s">
        <v>102</v>
      </c>
      <c r="E37" s="18">
        <v>8118</v>
      </c>
      <c r="F37" s="134" t="s">
        <v>1201</v>
      </c>
      <c r="G37" s="17">
        <v>13</v>
      </c>
      <c r="H37" s="17">
        <v>11</v>
      </c>
      <c r="I37" s="29">
        <v>83.4</v>
      </c>
      <c r="J37" s="30">
        <v>84.667</v>
      </c>
      <c r="K37" s="16">
        <v>86.177</v>
      </c>
      <c r="L37" s="31">
        <f t="shared" si="0"/>
        <v>1.01783457545443</v>
      </c>
      <c r="M37" s="32">
        <f t="shared" si="1"/>
        <v>84.8874035928992</v>
      </c>
      <c r="N37" s="33">
        <v>67.3</v>
      </c>
      <c r="O37" s="34">
        <f t="shared" si="3"/>
        <v>76.0937017964496</v>
      </c>
      <c r="P37" s="35">
        <v>35</v>
      </c>
      <c r="Q37" s="46" t="s">
        <v>225</v>
      </c>
      <c r="R37" s="50"/>
    </row>
    <row r="38" s="2" customFormat="1" ht="16" customHeight="1" spans="1:18">
      <c r="A38" s="16">
        <v>36</v>
      </c>
      <c r="B38" s="134" t="s">
        <v>1270</v>
      </c>
      <c r="C38" s="134" t="s">
        <v>1271</v>
      </c>
      <c r="D38" s="134" t="s">
        <v>102</v>
      </c>
      <c r="E38" s="18">
        <v>8118</v>
      </c>
      <c r="F38" s="134" t="s">
        <v>1201</v>
      </c>
      <c r="G38" s="17">
        <v>13</v>
      </c>
      <c r="H38" s="17">
        <v>3</v>
      </c>
      <c r="I38" s="29">
        <v>84.8</v>
      </c>
      <c r="J38" s="30">
        <v>84.667</v>
      </c>
      <c r="K38" s="16">
        <v>86.177</v>
      </c>
      <c r="L38" s="31">
        <f t="shared" si="0"/>
        <v>1.01783457545443</v>
      </c>
      <c r="M38" s="32">
        <f t="shared" si="1"/>
        <v>86.3123719985354</v>
      </c>
      <c r="N38" s="33">
        <v>65.45</v>
      </c>
      <c r="O38" s="34">
        <f t="shared" si="3"/>
        <v>75.8811859992677</v>
      </c>
      <c r="P38" s="35">
        <v>36</v>
      </c>
      <c r="Q38" s="46" t="s">
        <v>225</v>
      </c>
      <c r="R38" s="50"/>
    </row>
    <row r="39" s="2" customFormat="1" ht="16" customHeight="1" spans="1:18">
      <c r="A39" s="16">
        <v>37</v>
      </c>
      <c r="B39" s="134" t="s">
        <v>1272</v>
      </c>
      <c r="C39" s="134" t="s">
        <v>1273</v>
      </c>
      <c r="D39" s="134" t="s">
        <v>102</v>
      </c>
      <c r="E39" s="18">
        <v>8118</v>
      </c>
      <c r="F39" s="134" t="s">
        <v>1201</v>
      </c>
      <c r="G39" s="17">
        <v>13</v>
      </c>
      <c r="H39" s="17">
        <v>2</v>
      </c>
      <c r="I39" s="29">
        <v>83.7</v>
      </c>
      <c r="J39" s="30">
        <v>84.667</v>
      </c>
      <c r="K39" s="16">
        <v>86.177</v>
      </c>
      <c r="L39" s="31">
        <f t="shared" si="0"/>
        <v>1.01783457545443</v>
      </c>
      <c r="M39" s="32">
        <f t="shared" si="1"/>
        <v>85.1927539655356</v>
      </c>
      <c r="N39" s="33">
        <v>65.95</v>
      </c>
      <c r="O39" s="34">
        <f t="shared" si="3"/>
        <v>75.5713769827678</v>
      </c>
      <c r="P39" s="35">
        <v>37</v>
      </c>
      <c r="Q39" s="46" t="s">
        <v>225</v>
      </c>
      <c r="R39" s="50"/>
    </row>
    <row r="40" s="2" customFormat="1" ht="16" customHeight="1" spans="1:18">
      <c r="A40" s="16">
        <v>38</v>
      </c>
      <c r="B40" s="134" t="s">
        <v>1274</v>
      </c>
      <c r="C40" s="134" t="s">
        <v>1275</v>
      </c>
      <c r="D40" s="134" t="s">
        <v>102</v>
      </c>
      <c r="E40" s="18">
        <v>8118</v>
      </c>
      <c r="F40" s="134" t="s">
        <v>1201</v>
      </c>
      <c r="G40" s="17">
        <v>15</v>
      </c>
      <c r="H40" s="17">
        <v>8</v>
      </c>
      <c r="I40" s="29">
        <v>83.2</v>
      </c>
      <c r="J40" s="30">
        <v>85.944</v>
      </c>
      <c r="K40" s="16">
        <v>86.177</v>
      </c>
      <c r="L40" s="31">
        <f t="shared" si="0"/>
        <v>1.00271106767197</v>
      </c>
      <c r="M40" s="32">
        <f t="shared" si="1"/>
        <v>83.4255608303081</v>
      </c>
      <c r="N40" s="33">
        <v>67.35</v>
      </c>
      <c r="O40" s="34">
        <f t="shared" si="3"/>
        <v>75.3877804151541</v>
      </c>
      <c r="P40" s="35">
        <v>38</v>
      </c>
      <c r="Q40" s="46" t="s">
        <v>225</v>
      </c>
      <c r="R40" s="50"/>
    </row>
    <row r="41" s="2" customFormat="1" ht="16" customHeight="1" spans="1:18">
      <c r="A41" s="16">
        <v>39</v>
      </c>
      <c r="B41" s="134" t="s">
        <v>1276</v>
      </c>
      <c r="C41" s="134" t="s">
        <v>1277</v>
      </c>
      <c r="D41" s="134" t="s">
        <v>102</v>
      </c>
      <c r="E41" s="18">
        <v>8118</v>
      </c>
      <c r="F41" s="134" t="s">
        <v>1201</v>
      </c>
      <c r="G41" s="17">
        <v>13</v>
      </c>
      <c r="H41" s="17">
        <v>16</v>
      </c>
      <c r="I41" s="29">
        <v>85.2</v>
      </c>
      <c r="J41" s="30">
        <v>84.667</v>
      </c>
      <c r="K41" s="16">
        <v>86.177</v>
      </c>
      <c r="L41" s="31">
        <f t="shared" si="0"/>
        <v>1.01783457545443</v>
      </c>
      <c r="M41" s="32">
        <f t="shared" si="1"/>
        <v>86.7195058287172</v>
      </c>
      <c r="N41" s="33">
        <v>63.5</v>
      </c>
      <c r="O41" s="34">
        <f t="shared" si="3"/>
        <v>75.1097529143586</v>
      </c>
      <c r="P41" s="35">
        <v>39</v>
      </c>
      <c r="Q41" s="46" t="s">
        <v>225</v>
      </c>
      <c r="R41" s="50"/>
    </row>
    <row r="42" s="2" customFormat="1" ht="16" customHeight="1" spans="1:18">
      <c r="A42" s="16">
        <v>40</v>
      </c>
      <c r="B42" s="134" t="s">
        <v>1278</v>
      </c>
      <c r="C42" s="134" t="s">
        <v>1279</v>
      </c>
      <c r="D42" s="134" t="s">
        <v>102</v>
      </c>
      <c r="E42" s="18">
        <v>8118</v>
      </c>
      <c r="F42" s="134" t="s">
        <v>1201</v>
      </c>
      <c r="G42" s="17">
        <v>15</v>
      </c>
      <c r="H42" s="17">
        <v>1</v>
      </c>
      <c r="I42" s="29">
        <v>82</v>
      </c>
      <c r="J42" s="30">
        <v>85.944</v>
      </c>
      <c r="K42" s="16">
        <v>86.177</v>
      </c>
      <c r="L42" s="31">
        <f t="shared" si="0"/>
        <v>1.00271106767197</v>
      </c>
      <c r="M42" s="32">
        <f t="shared" si="1"/>
        <v>82.2223075491018</v>
      </c>
      <c r="N42" s="33">
        <v>67.3</v>
      </c>
      <c r="O42" s="34">
        <f t="shared" si="3"/>
        <v>74.7611537745509</v>
      </c>
      <c r="P42" s="35">
        <v>40</v>
      </c>
      <c r="Q42" s="46" t="s">
        <v>225</v>
      </c>
      <c r="R42" s="50"/>
    </row>
    <row r="43" s="2" customFormat="1" ht="16" customHeight="1" spans="1:18">
      <c r="A43" s="16">
        <v>41</v>
      </c>
      <c r="B43" s="134" t="s">
        <v>1280</v>
      </c>
      <c r="C43" s="134" t="s">
        <v>1281</v>
      </c>
      <c r="D43" s="134" t="s">
        <v>102</v>
      </c>
      <c r="E43" s="18">
        <v>8118</v>
      </c>
      <c r="F43" s="134" t="s">
        <v>1201</v>
      </c>
      <c r="G43" s="17">
        <v>15</v>
      </c>
      <c r="H43" s="17">
        <v>6</v>
      </c>
      <c r="I43" s="29">
        <v>84.4</v>
      </c>
      <c r="J43" s="30">
        <v>85.944</v>
      </c>
      <c r="K43" s="16">
        <v>86.177</v>
      </c>
      <c r="L43" s="31">
        <f t="shared" si="0"/>
        <v>1.00271106767197</v>
      </c>
      <c r="M43" s="32">
        <f t="shared" si="1"/>
        <v>84.6288141115145</v>
      </c>
      <c r="N43" s="33">
        <v>64.7</v>
      </c>
      <c r="O43" s="34">
        <f t="shared" si="3"/>
        <v>74.6644070557572</v>
      </c>
      <c r="P43" s="35">
        <v>41</v>
      </c>
      <c r="Q43" s="46" t="s">
        <v>225</v>
      </c>
      <c r="R43" s="50"/>
    </row>
    <row r="44" s="2" customFormat="1" ht="16" customHeight="1" spans="1:18">
      <c r="A44" s="16">
        <v>42</v>
      </c>
      <c r="B44" s="134" t="s">
        <v>1282</v>
      </c>
      <c r="C44" s="134" t="s">
        <v>1283</v>
      </c>
      <c r="D44" s="134" t="s">
        <v>21</v>
      </c>
      <c r="E44" s="18">
        <v>8118</v>
      </c>
      <c r="F44" s="134" t="s">
        <v>1201</v>
      </c>
      <c r="G44" s="17">
        <v>14</v>
      </c>
      <c r="H44" s="17">
        <v>11</v>
      </c>
      <c r="I44" s="29">
        <v>86.6</v>
      </c>
      <c r="J44" s="30">
        <v>87.906</v>
      </c>
      <c r="K44" s="16">
        <v>86.177</v>
      </c>
      <c r="L44" s="31">
        <f t="shared" si="0"/>
        <v>0.980331262939959</v>
      </c>
      <c r="M44" s="32">
        <f t="shared" si="1"/>
        <v>84.8966873706004</v>
      </c>
      <c r="N44" s="33">
        <v>63.75</v>
      </c>
      <c r="O44" s="34">
        <f t="shared" si="3"/>
        <v>74.3233436853002</v>
      </c>
      <c r="P44" s="35">
        <v>42</v>
      </c>
      <c r="Q44" s="46" t="s">
        <v>225</v>
      </c>
      <c r="R44" s="50"/>
    </row>
    <row r="45" s="2" customFormat="1" ht="16" customHeight="1" spans="1:18">
      <c r="A45" s="16">
        <v>43</v>
      </c>
      <c r="B45" s="134" t="s">
        <v>1284</v>
      </c>
      <c r="C45" s="134" t="s">
        <v>1285</v>
      </c>
      <c r="D45" s="134" t="s">
        <v>102</v>
      </c>
      <c r="E45" s="18">
        <v>8118</v>
      </c>
      <c r="F45" s="134" t="s">
        <v>1201</v>
      </c>
      <c r="G45" s="17">
        <v>14</v>
      </c>
      <c r="H45" s="17">
        <v>1</v>
      </c>
      <c r="I45" s="29">
        <v>84.6</v>
      </c>
      <c r="J45" s="30">
        <v>87.906</v>
      </c>
      <c r="K45" s="16">
        <v>86.177</v>
      </c>
      <c r="L45" s="31">
        <f t="shared" si="0"/>
        <v>0.980331262939959</v>
      </c>
      <c r="M45" s="32">
        <f t="shared" si="1"/>
        <v>82.9360248447205</v>
      </c>
      <c r="N45" s="33">
        <v>65.15</v>
      </c>
      <c r="O45" s="34">
        <f t="shared" si="3"/>
        <v>74.0430124223602</v>
      </c>
      <c r="P45" s="35">
        <v>43</v>
      </c>
      <c r="Q45" s="46" t="s">
        <v>225</v>
      </c>
      <c r="R45" s="50"/>
    </row>
    <row r="46" s="2" customFormat="1" ht="16" customHeight="1" spans="1:18">
      <c r="A46" s="16">
        <v>44</v>
      </c>
      <c r="B46" s="134" t="s">
        <v>1286</v>
      </c>
      <c r="C46" s="134" t="s">
        <v>1287</v>
      </c>
      <c r="D46" s="134" t="s">
        <v>102</v>
      </c>
      <c r="E46" s="18">
        <v>8118</v>
      </c>
      <c r="F46" s="134" t="s">
        <v>1201</v>
      </c>
      <c r="G46" s="17">
        <v>15</v>
      </c>
      <c r="H46" s="17">
        <v>13</v>
      </c>
      <c r="I46" s="29">
        <v>79</v>
      </c>
      <c r="J46" s="30">
        <v>85.944</v>
      </c>
      <c r="K46" s="16">
        <v>86.177</v>
      </c>
      <c r="L46" s="31">
        <f t="shared" si="0"/>
        <v>1.00271106767197</v>
      </c>
      <c r="M46" s="32">
        <f t="shared" si="1"/>
        <v>79.2141743460858</v>
      </c>
      <c r="N46" s="33">
        <v>68.75</v>
      </c>
      <c r="O46" s="34">
        <f t="shared" si="3"/>
        <v>73.9820871730429</v>
      </c>
      <c r="P46" s="35">
        <v>44</v>
      </c>
      <c r="Q46" s="46" t="s">
        <v>225</v>
      </c>
      <c r="R46" s="50"/>
    </row>
    <row r="47" s="2" customFormat="1" ht="16" customHeight="1" spans="1:18">
      <c r="A47" s="16">
        <v>45</v>
      </c>
      <c r="B47" s="134" t="s">
        <v>1288</v>
      </c>
      <c r="C47" s="134" t="s">
        <v>1289</v>
      </c>
      <c r="D47" s="134" t="s">
        <v>102</v>
      </c>
      <c r="E47" s="18">
        <v>8118</v>
      </c>
      <c r="F47" s="134" t="s">
        <v>1201</v>
      </c>
      <c r="G47" s="17">
        <v>15</v>
      </c>
      <c r="H47" s="17">
        <v>16</v>
      </c>
      <c r="I47" s="29">
        <v>77.8</v>
      </c>
      <c r="J47" s="30">
        <v>85.944</v>
      </c>
      <c r="K47" s="16">
        <v>86.177</v>
      </c>
      <c r="L47" s="31">
        <f t="shared" si="0"/>
        <v>1.00271106767197</v>
      </c>
      <c r="M47" s="32">
        <f t="shared" si="1"/>
        <v>78.0109210648795</v>
      </c>
      <c r="N47" s="33">
        <v>68.75</v>
      </c>
      <c r="O47" s="34">
        <f t="shared" si="3"/>
        <v>73.3804605324397</v>
      </c>
      <c r="P47" s="35">
        <v>45</v>
      </c>
      <c r="Q47" s="46" t="s">
        <v>225</v>
      </c>
      <c r="R47" s="50"/>
    </row>
    <row r="48" s="2" customFormat="1" ht="16" customHeight="1" spans="1:18">
      <c r="A48" s="16">
        <v>46</v>
      </c>
      <c r="B48" s="134" t="s">
        <v>1290</v>
      </c>
      <c r="C48" s="134" t="s">
        <v>1291</v>
      </c>
      <c r="D48" s="134" t="s">
        <v>102</v>
      </c>
      <c r="E48" s="18">
        <v>8118</v>
      </c>
      <c r="F48" s="134" t="s">
        <v>1201</v>
      </c>
      <c r="G48" s="17">
        <v>14</v>
      </c>
      <c r="H48" s="17">
        <v>9</v>
      </c>
      <c r="I48" s="29">
        <v>83.8</v>
      </c>
      <c r="J48" s="30">
        <v>87.906</v>
      </c>
      <c r="K48" s="16">
        <v>86.177</v>
      </c>
      <c r="L48" s="31">
        <f t="shared" si="0"/>
        <v>0.980331262939959</v>
      </c>
      <c r="M48" s="32">
        <f t="shared" si="1"/>
        <v>82.1517598343685</v>
      </c>
      <c r="N48" s="33">
        <v>63.75</v>
      </c>
      <c r="O48" s="34">
        <f t="shared" si="3"/>
        <v>72.9508799171843</v>
      </c>
      <c r="P48" s="35">
        <v>46</v>
      </c>
      <c r="Q48" s="46" t="s">
        <v>225</v>
      </c>
      <c r="R48" s="50"/>
    </row>
    <row r="49" s="2" customFormat="1" ht="16" customHeight="1" spans="1:18">
      <c r="A49" s="16">
        <v>47</v>
      </c>
      <c r="B49" s="134" t="s">
        <v>1292</v>
      </c>
      <c r="C49" s="134" t="s">
        <v>1293</v>
      </c>
      <c r="D49" s="134" t="s">
        <v>102</v>
      </c>
      <c r="E49" s="18">
        <v>8118</v>
      </c>
      <c r="F49" s="134" t="s">
        <v>1201</v>
      </c>
      <c r="G49" s="17">
        <v>13</v>
      </c>
      <c r="H49" s="17">
        <v>13</v>
      </c>
      <c r="I49" s="29">
        <v>80.6</v>
      </c>
      <c r="J49" s="30">
        <v>84.667</v>
      </c>
      <c r="K49" s="16">
        <v>86.177</v>
      </c>
      <c r="L49" s="31">
        <f t="shared" si="0"/>
        <v>1.01783457545443</v>
      </c>
      <c r="M49" s="32">
        <f t="shared" si="1"/>
        <v>82.0374667816268</v>
      </c>
      <c r="N49" s="33">
        <v>63.55</v>
      </c>
      <c r="O49" s="34">
        <f t="shared" si="3"/>
        <v>72.7937333908134</v>
      </c>
      <c r="P49" s="35">
        <v>47</v>
      </c>
      <c r="Q49" s="46" t="s">
        <v>225</v>
      </c>
      <c r="R49" s="50"/>
    </row>
    <row r="50" s="2" customFormat="1" ht="16" customHeight="1" spans="1:18">
      <c r="A50" s="16">
        <v>48</v>
      </c>
      <c r="B50" s="134" t="s">
        <v>1294</v>
      </c>
      <c r="C50" s="134" t="s">
        <v>1295</v>
      </c>
      <c r="D50" s="134" t="s">
        <v>102</v>
      </c>
      <c r="E50" s="18">
        <v>8118</v>
      </c>
      <c r="F50" s="134" t="s">
        <v>1201</v>
      </c>
      <c r="G50" s="17">
        <v>14</v>
      </c>
      <c r="H50" s="17">
        <v>2</v>
      </c>
      <c r="I50" s="29">
        <v>83.4</v>
      </c>
      <c r="J50" s="30">
        <v>87.906</v>
      </c>
      <c r="K50" s="16">
        <v>86.177</v>
      </c>
      <c r="L50" s="31">
        <f t="shared" si="0"/>
        <v>0.980331262939959</v>
      </c>
      <c r="M50" s="32">
        <f t="shared" si="1"/>
        <v>81.7596273291926</v>
      </c>
      <c r="N50" s="33">
        <v>62.8</v>
      </c>
      <c r="O50" s="34">
        <f t="shared" si="3"/>
        <v>72.2798136645963</v>
      </c>
      <c r="P50" s="35">
        <v>48</v>
      </c>
      <c r="Q50" s="46" t="s">
        <v>225</v>
      </c>
      <c r="R50" s="50"/>
    </row>
    <row r="51" s="2" customFormat="1" ht="16" customHeight="1" spans="1:18">
      <c r="A51" s="16">
        <v>49</v>
      </c>
      <c r="B51" s="134" t="s">
        <v>1296</v>
      </c>
      <c r="C51" s="134" t="s">
        <v>1297</v>
      </c>
      <c r="D51" s="134" t="s">
        <v>102</v>
      </c>
      <c r="E51" s="18">
        <v>8118</v>
      </c>
      <c r="F51" s="134" t="s">
        <v>1201</v>
      </c>
      <c r="G51" s="17">
        <v>13</v>
      </c>
      <c r="H51" s="17">
        <v>9</v>
      </c>
      <c r="I51" s="29">
        <v>77</v>
      </c>
      <c r="J51" s="30">
        <v>84.667</v>
      </c>
      <c r="K51" s="16">
        <v>86.177</v>
      </c>
      <c r="L51" s="31">
        <f t="shared" si="0"/>
        <v>1.01783457545443</v>
      </c>
      <c r="M51" s="32">
        <f t="shared" si="1"/>
        <v>78.3732623099909</v>
      </c>
      <c r="N51" s="33">
        <v>65.65</v>
      </c>
      <c r="O51" s="34">
        <f t="shared" si="3"/>
        <v>72.0116311549955</v>
      </c>
      <c r="P51" s="35">
        <v>49</v>
      </c>
      <c r="Q51" s="46" t="s">
        <v>225</v>
      </c>
      <c r="R51" s="50"/>
    </row>
    <row r="52" s="2" customFormat="1" ht="16" customHeight="1" spans="1:18">
      <c r="A52" s="16">
        <v>50</v>
      </c>
      <c r="B52" s="134" t="s">
        <v>1298</v>
      </c>
      <c r="C52" s="134" t="s">
        <v>1299</v>
      </c>
      <c r="D52" s="134" t="s">
        <v>21</v>
      </c>
      <c r="E52" s="18">
        <v>8118</v>
      </c>
      <c r="F52" s="134" t="s">
        <v>1201</v>
      </c>
      <c r="G52" s="17">
        <v>14</v>
      </c>
      <c r="H52" s="17">
        <v>12</v>
      </c>
      <c r="I52" s="29">
        <v>81.2</v>
      </c>
      <c r="J52" s="30">
        <v>87.906</v>
      </c>
      <c r="K52" s="16">
        <v>86.177</v>
      </c>
      <c r="L52" s="31">
        <f t="shared" si="0"/>
        <v>0.980331262939959</v>
      </c>
      <c r="M52" s="32">
        <f t="shared" si="1"/>
        <v>79.6028985507246</v>
      </c>
      <c r="N52" s="33">
        <v>62.85</v>
      </c>
      <c r="O52" s="34">
        <f t="shared" si="3"/>
        <v>71.2264492753623</v>
      </c>
      <c r="P52" s="35">
        <v>50</v>
      </c>
      <c r="Q52" s="46" t="s">
        <v>225</v>
      </c>
      <c r="R52" s="50"/>
    </row>
    <row r="53" s="2" customFormat="1" ht="16" customHeight="1" spans="1:18">
      <c r="A53" s="16">
        <v>51</v>
      </c>
      <c r="B53" s="134" t="s">
        <v>1300</v>
      </c>
      <c r="C53" s="134" t="s">
        <v>1301</v>
      </c>
      <c r="D53" s="134" t="s">
        <v>102</v>
      </c>
      <c r="E53" s="18">
        <v>8118</v>
      </c>
      <c r="F53" s="134" t="s">
        <v>1201</v>
      </c>
      <c r="G53" s="53"/>
      <c r="H53" s="53"/>
      <c r="I53" s="53" t="s">
        <v>474</v>
      </c>
      <c r="J53" s="30"/>
      <c r="K53" s="50"/>
      <c r="L53" s="50"/>
      <c r="M53" s="50"/>
      <c r="N53" s="33">
        <v>78.05</v>
      </c>
      <c r="O53" s="53" t="s">
        <v>474</v>
      </c>
      <c r="P53" s="35"/>
      <c r="Q53" s="46" t="s">
        <v>225</v>
      </c>
      <c r="R53" s="16"/>
    </row>
    <row r="54" s="2" customFormat="1" ht="16" customHeight="1" spans="1:18">
      <c r="A54" s="16">
        <v>52</v>
      </c>
      <c r="B54" s="134" t="s">
        <v>1302</v>
      </c>
      <c r="C54" s="134" t="s">
        <v>1303</v>
      </c>
      <c r="D54" s="134" t="s">
        <v>102</v>
      </c>
      <c r="E54" s="18">
        <v>8118</v>
      </c>
      <c r="F54" s="134" t="s">
        <v>1201</v>
      </c>
      <c r="G54" s="53"/>
      <c r="H54" s="53"/>
      <c r="I54" s="53" t="s">
        <v>474</v>
      </c>
      <c r="J54" s="30"/>
      <c r="K54" s="50"/>
      <c r="L54" s="50"/>
      <c r="M54" s="50"/>
      <c r="N54" s="33">
        <v>77.1</v>
      </c>
      <c r="O54" s="53" t="s">
        <v>474</v>
      </c>
      <c r="P54" s="35"/>
      <c r="Q54" s="46" t="s">
        <v>225</v>
      </c>
      <c r="R54" s="16"/>
    </row>
    <row r="55" s="2" customFormat="1" ht="16" customHeight="1" spans="1:18">
      <c r="A55" s="16">
        <v>53</v>
      </c>
      <c r="B55" s="134" t="s">
        <v>1304</v>
      </c>
      <c r="C55" s="134" t="s">
        <v>1305</v>
      </c>
      <c r="D55" s="134" t="s">
        <v>102</v>
      </c>
      <c r="E55" s="18">
        <v>8118</v>
      </c>
      <c r="F55" s="134" t="s">
        <v>1201</v>
      </c>
      <c r="G55" s="53"/>
      <c r="H55" s="53"/>
      <c r="I55" s="53" t="s">
        <v>474</v>
      </c>
      <c r="J55" s="30"/>
      <c r="K55" s="50"/>
      <c r="L55" s="50"/>
      <c r="M55" s="50"/>
      <c r="N55" s="33">
        <v>74.95</v>
      </c>
      <c r="O55" s="53" t="s">
        <v>474</v>
      </c>
      <c r="P55" s="35"/>
      <c r="Q55" s="46" t="s">
        <v>225</v>
      </c>
      <c r="R55" s="16"/>
    </row>
    <row r="56" s="2" customFormat="1" ht="16" customHeight="1" spans="1:18">
      <c r="A56" s="16">
        <v>54</v>
      </c>
      <c r="B56" s="134" t="s">
        <v>1306</v>
      </c>
      <c r="C56" s="134" t="s">
        <v>1307</v>
      </c>
      <c r="D56" s="134" t="s">
        <v>102</v>
      </c>
      <c r="E56" s="18">
        <v>8118</v>
      </c>
      <c r="F56" s="134" t="s">
        <v>1201</v>
      </c>
      <c r="G56" s="53"/>
      <c r="H56" s="53"/>
      <c r="I56" s="53" t="s">
        <v>474</v>
      </c>
      <c r="J56" s="30"/>
      <c r="K56" s="50"/>
      <c r="L56" s="50"/>
      <c r="M56" s="50"/>
      <c r="N56" s="33">
        <v>73.5</v>
      </c>
      <c r="O56" s="53" t="s">
        <v>474</v>
      </c>
      <c r="P56" s="35"/>
      <c r="Q56" s="46" t="s">
        <v>225</v>
      </c>
      <c r="R56" s="16"/>
    </row>
    <row r="57" s="2" customFormat="1" ht="16" customHeight="1" spans="1:18">
      <c r="A57" s="16">
        <v>55</v>
      </c>
      <c r="B57" s="134" t="s">
        <v>1308</v>
      </c>
      <c r="C57" s="134" t="s">
        <v>1309</v>
      </c>
      <c r="D57" s="134" t="s">
        <v>21</v>
      </c>
      <c r="E57" s="18">
        <v>8118</v>
      </c>
      <c r="F57" s="134" t="s">
        <v>1201</v>
      </c>
      <c r="G57" s="53"/>
      <c r="H57" s="53"/>
      <c r="I57" s="53" t="s">
        <v>474</v>
      </c>
      <c r="J57" s="30"/>
      <c r="K57" s="50"/>
      <c r="L57" s="50"/>
      <c r="M57" s="50"/>
      <c r="N57" s="33">
        <v>71.35</v>
      </c>
      <c r="O57" s="53" t="s">
        <v>474</v>
      </c>
      <c r="P57" s="35"/>
      <c r="Q57" s="46" t="s">
        <v>225</v>
      </c>
      <c r="R57" s="16"/>
    </row>
    <row r="58" s="2" customFormat="1" ht="16" customHeight="1" spans="1:18">
      <c r="A58" s="16">
        <v>56</v>
      </c>
      <c r="B58" s="134" t="s">
        <v>1310</v>
      </c>
      <c r="C58" s="134" t="s">
        <v>1311</v>
      </c>
      <c r="D58" s="134" t="s">
        <v>102</v>
      </c>
      <c r="E58" s="18">
        <v>8118</v>
      </c>
      <c r="F58" s="134" t="s">
        <v>1201</v>
      </c>
      <c r="G58" s="53"/>
      <c r="H58" s="53"/>
      <c r="I58" s="53" t="s">
        <v>474</v>
      </c>
      <c r="J58" s="30"/>
      <c r="K58" s="50"/>
      <c r="L58" s="50"/>
      <c r="M58" s="50"/>
      <c r="N58" s="33">
        <v>69.7</v>
      </c>
      <c r="O58" s="53" t="s">
        <v>474</v>
      </c>
      <c r="P58" s="35"/>
      <c r="Q58" s="46" t="s">
        <v>225</v>
      </c>
      <c r="R58" s="16"/>
    </row>
    <row r="59" s="2" customFormat="1" ht="16" customHeight="1" spans="1:18">
      <c r="A59" s="16">
        <v>57</v>
      </c>
      <c r="B59" s="134" t="s">
        <v>1312</v>
      </c>
      <c r="C59" s="134" t="s">
        <v>1313</v>
      </c>
      <c r="D59" s="134" t="s">
        <v>102</v>
      </c>
      <c r="E59" s="18">
        <v>8118</v>
      </c>
      <c r="F59" s="134" t="s">
        <v>1201</v>
      </c>
      <c r="G59" s="53"/>
      <c r="H59" s="53"/>
      <c r="I59" s="53" t="s">
        <v>474</v>
      </c>
      <c r="J59" s="30"/>
      <c r="K59" s="50"/>
      <c r="L59" s="50"/>
      <c r="M59" s="50"/>
      <c r="N59" s="33">
        <v>68.8</v>
      </c>
      <c r="O59" s="53" t="s">
        <v>474</v>
      </c>
      <c r="P59" s="35"/>
      <c r="Q59" s="46" t="s">
        <v>225</v>
      </c>
      <c r="R59" s="16"/>
    </row>
    <row r="60" s="2" customFormat="1" ht="16" customHeight="1" spans="1:18">
      <c r="A60" s="16">
        <v>58</v>
      </c>
      <c r="B60" s="134" t="s">
        <v>1314</v>
      </c>
      <c r="C60" s="134" t="s">
        <v>1315</v>
      </c>
      <c r="D60" s="134" t="s">
        <v>102</v>
      </c>
      <c r="E60" s="18">
        <v>8118</v>
      </c>
      <c r="F60" s="134" t="s">
        <v>1201</v>
      </c>
      <c r="G60" s="53"/>
      <c r="H60" s="53"/>
      <c r="I60" s="53" t="s">
        <v>474</v>
      </c>
      <c r="J60" s="30"/>
      <c r="K60" s="50"/>
      <c r="L60" s="50"/>
      <c r="M60" s="50"/>
      <c r="N60" s="33">
        <v>67.6</v>
      </c>
      <c r="O60" s="53" t="s">
        <v>474</v>
      </c>
      <c r="P60" s="35"/>
      <c r="Q60" s="46" t="s">
        <v>225</v>
      </c>
      <c r="R60" s="16"/>
    </row>
    <row r="61" s="2" customFormat="1" ht="16" customHeight="1" spans="1:18">
      <c r="A61" s="16">
        <v>59</v>
      </c>
      <c r="B61" s="134" t="s">
        <v>1316</v>
      </c>
      <c r="C61" s="134" t="s">
        <v>1317</v>
      </c>
      <c r="D61" s="134" t="s">
        <v>102</v>
      </c>
      <c r="E61" s="18">
        <v>8118</v>
      </c>
      <c r="F61" s="134" t="s">
        <v>1201</v>
      </c>
      <c r="G61" s="53"/>
      <c r="H61" s="53"/>
      <c r="I61" s="53" t="s">
        <v>474</v>
      </c>
      <c r="J61" s="30"/>
      <c r="K61" s="50"/>
      <c r="L61" s="50"/>
      <c r="M61" s="50"/>
      <c r="N61" s="33">
        <v>67.4</v>
      </c>
      <c r="O61" s="53" t="s">
        <v>474</v>
      </c>
      <c r="P61" s="35"/>
      <c r="Q61" s="46" t="s">
        <v>225</v>
      </c>
      <c r="R61" s="16"/>
    </row>
    <row r="62" s="2" customFormat="1" ht="16" customHeight="1" spans="1:18">
      <c r="A62" s="16">
        <v>60</v>
      </c>
      <c r="B62" s="134" t="s">
        <v>1318</v>
      </c>
      <c r="C62" s="134" t="s">
        <v>1319</v>
      </c>
      <c r="D62" s="134" t="s">
        <v>21</v>
      </c>
      <c r="E62" s="18">
        <v>8118</v>
      </c>
      <c r="F62" s="134" t="s">
        <v>1201</v>
      </c>
      <c r="G62" s="53"/>
      <c r="H62" s="53"/>
      <c r="I62" s="53" t="s">
        <v>474</v>
      </c>
      <c r="J62" s="30"/>
      <c r="K62" s="50"/>
      <c r="L62" s="50"/>
      <c r="M62" s="50"/>
      <c r="N62" s="33">
        <v>67.35</v>
      </c>
      <c r="O62" s="53" t="s">
        <v>474</v>
      </c>
      <c r="P62" s="35"/>
      <c r="Q62" s="46" t="s">
        <v>225</v>
      </c>
      <c r="R62" s="16"/>
    </row>
    <row r="63" s="2" customFormat="1" ht="16" customHeight="1" spans="1:18">
      <c r="A63" s="16">
        <v>61</v>
      </c>
      <c r="B63" s="134" t="s">
        <v>1320</v>
      </c>
      <c r="C63" s="134" t="s">
        <v>1321</v>
      </c>
      <c r="D63" s="134" t="s">
        <v>102</v>
      </c>
      <c r="E63" s="18">
        <v>8118</v>
      </c>
      <c r="F63" s="134" t="s">
        <v>1201</v>
      </c>
      <c r="G63" s="53"/>
      <c r="H63" s="53"/>
      <c r="I63" s="53" t="s">
        <v>474</v>
      </c>
      <c r="J63" s="30"/>
      <c r="K63" s="50"/>
      <c r="L63" s="50"/>
      <c r="M63" s="50"/>
      <c r="N63" s="33">
        <v>67.25</v>
      </c>
      <c r="O63" s="53" t="s">
        <v>474</v>
      </c>
      <c r="P63" s="35"/>
      <c r="Q63" s="46" t="s">
        <v>225</v>
      </c>
      <c r="R63" s="16"/>
    </row>
    <row r="64" s="2" customFormat="1" ht="16" customHeight="1" spans="1:18">
      <c r="A64" s="16">
        <v>62</v>
      </c>
      <c r="B64" s="134" t="s">
        <v>1322</v>
      </c>
      <c r="C64" s="134" t="s">
        <v>1323</v>
      </c>
      <c r="D64" s="134" t="s">
        <v>102</v>
      </c>
      <c r="E64" s="18">
        <v>8118</v>
      </c>
      <c r="F64" s="134" t="s">
        <v>1201</v>
      </c>
      <c r="G64" s="53"/>
      <c r="H64" s="53"/>
      <c r="I64" s="53" t="s">
        <v>474</v>
      </c>
      <c r="J64" s="30"/>
      <c r="K64" s="50"/>
      <c r="L64" s="50"/>
      <c r="M64" s="50"/>
      <c r="N64" s="33">
        <v>67</v>
      </c>
      <c r="O64" s="53" t="s">
        <v>474</v>
      </c>
      <c r="P64" s="35"/>
      <c r="Q64" s="46" t="s">
        <v>225</v>
      </c>
      <c r="R64" s="16"/>
    </row>
    <row r="65" s="2" customFormat="1" ht="16" customHeight="1" spans="1:18">
      <c r="A65" s="16">
        <v>63</v>
      </c>
      <c r="B65" s="134" t="s">
        <v>1324</v>
      </c>
      <c r="C65" s="134" t="s">
        <v>1325</v>
      </c>
      <c r="D65" s="134" t="s">
        <v>102</v>
      </c>
      <c r="E65" s="18">
        <v>8118</v>
      </c>
      <c r="F65" s="134" t="s">
        <v>1201</v>
      </c>
      <c r="G65" s="53"/>
      <c r="H65" s="53"/>
      <c r="I65" s="53" t="s">
        <v>474</v>
      </c>
      <c r="J65" s="30"/>
      <c r="K65" s="50"/>
      <c r="L65" s="50"/>
      <c r="M65" s="50"/>
      <c r="N65" s="33">
        <v>63.75</v>
      </c>
      <c r="O65" s="53" t="s">
        <v>474</v>
      </c>
      <c r="P65" s="35"/>
      <c r="Q65" s="46" t="s">
        <v>225</v>
      </c>
      <c r="R65" s="16"/>
    </row>
    <row r="66" s="2" customFormat="1" ht="16" customHeight="1" spans="1:18">
      <c r="A66" s="16">
        <v>64</v>
      </c>
      <c r="B66" s="134" t="s">
        <v>1326</v>
      </c>
      <c r="C66" s="134" t="s">
        <v>1327</v>
      </c>
      <c r="D66" s="134" t="s">
        <v>102</v>
      </c>
      <c r="E66" s="18">
        <v>8118</v>
      </c>
      <c r="F66" s="134" t="s">
        <v>1201</v>
      </c>
      <c r="G66" s="53"/>
      <c r="H66" s="53"/>
      <c r="I66" s="53" t="s">
        <v>474</v>
      </c>
      <c r="J66" s="30"/>
      <c r="K66" s="50"/>
      <c r="L66" s="50"/>
      <c r="M66" s="50"/>
      <c r="N66" s="33">
        <v>63.75</v>
      </c>
      <c r="O66" s="53" t="s">
        <v>474</v>
      </c>
      <c r="P66" s="35"/>
      <c r="Q66" s="46" t="s">
        <v>225</v>
      </c>
      <c r="R66" s="16"/>
    </row>
    <row r="67" s="2" customFormat="1" ht="16" customHeight="1" spans="1:18">
      <c r="A67" s="16">
        <v>65</v>
      </c>
      <c r="B67" s="134" t="s">
        <v>1328</v>
      </c>
      <c r="C67" s="134" t="s">
        <v>1329</v>
      </c>
      <c r="D67" s="134" t="s">
        <v>102</v>
      </c>
      <c r="E67" s="18">
        <v>8118</v>
      </c>
      <c r="F67" s="134" t="s">
        <v>1201</v>
      </c>
      <c r="G67" s="53"/>
      <c r="H67" s="53"/>
      <c r="I67" s="53" t="s">
        <v>474</v>
      </c>
      <c r="J67" s="30"/>
      <c r="K67" s="50"/>
      <c r="L67" s="50"/>
      <c r="M67" s="50"/>
      <c r="N67" s="33">
        <v>63.55</v>
      </c>
      <c r="O67" s="53" t="s">
        <v>474</v>
      </c>
      <c r="P67" s="35"/>
      <c r="Q67" s="46" t="s">
        <v>225</v>
      </c>
      <c r="R67" s="16"/>
    </row>
    <row r="68" s="2" customFormat="1" spans="1:18">
      <c r="A68" s="54"/>
      <c r="B68" s="54"/>
      <c r="C68" s="54"/>
      <c r="D68" s="54"/>
      <c r="E68" s="54"/>
      <c r="F68" s="54"/>
      <c r="G68" s="55"/>
      <c r="H68" s="55"/>
      <c r="I68" s="54"/>
      <c r="J68" s="56"/>
      <c r="K68" s="57"/>
      <c r="L68" s="57"/>
      <c r="M68" s="57"/>
      <c r="N68" s="58"/>
      <c r="O68" s="54"/>
      <c r="P68" s="59"/>
      <c r="Q68" s="57"/>
      <c r="R68" s="57"/>
    </row>
    <row r="69" s="2" customFormat="1" spans="1:18">
      <c r="A69" s="54"/>
      <c r="B69" s="54"/>
      <c r="C69" s="54"/>
      <c r="D69" s="54"/>
      <c r="E69" s="54"/>
      <c r="F69" s="54"/>
      <c r="G69" s="55"/>
      <c r="H69" s="55"/>
      <c r="I69" s="54"/>
      <c r="J69" s="56"/>
      <c r="K69" s="57"/>
      <c r="L69" s="57"/>
      <c r="M69" s="57"/>
      <c r="N69" s="58"/>
      <c r="O69" s="54"/>
      <c r="P69" s="59"/>
      <c r="Q69" s="57"/>
      <c r="R69" s="57"/>
    </row>
    <row r="70" s="2" customFormat="1" spans="1:18">
      <c r="A70" s="54"/>
      <c r="B70" s="54"/>
      <c r="C70" s="54"/>
      <c r="D70" s="54"/>
      <c r="E70" s="54"/>
      <c r="F70" s="54"/>
      <c r="G70" s="55"/>
      <c r="H70" s="55"/>
      <c r="I70" s="54"/>
      <c r="J70" s="56"/>
      <c r="K70" s="57"/>
      <c r="L70" s="57"/>
      <c r="M70" s="57"/>
      <c r="N70" s="58"/>
      <c r="O70" s="54"/>
      <c r="P70" s="59"/>
      <c r="Q70" s="57"/>
      <c r="R70" s="57"/>
    </row>
    <row r="71" s="2" customFormat="1" spans="1:18">
      <c r="A71" s="54"/>
      <c r="B71" s="54"/>
      <c r="C71" s="54"/>
      <c r="D71" s="54"/>
      <c r="E71" s="54"/>
      <c r="F71" s="54"/>
      <c r="G71" s="55"/>
      <c r="H71" s="55"/>
      <c r="I71" s="54"/>
      <c r="J71" s="56"/>
      <c r="K71" s="57"/>
      <c r="L71" s="57"/>
      <c r="M71" s="57"/>
      <c r="N71" s="58"/>
      <c r="O71" s="54"/>
      <c r="P71" s="59"/>
      <c r="Q71" s="57"/>
      <c r="R71" s="57"/>
    </row>
    <row r="72" s="2" customFormat="1" spans="1:18">
      <c r="A72" s="54"/>
      <c r="B72" s="54"/>
      <c r="C72" s="54"/>
      <c r="D72" s="54"/>
      <c r="E72" s="54"/>
      <c r="F72" s="54"/>
      <c r="G72" s="55"/>
      <c r="H72" s="55"/>
      <c r="I72" s="54"/>
      <c r="J72" s="56"/>
      <c r="K72" s="57"/>
      <c r="L72" s="57"/>
      <c r="M72" s="57"/>
      <c r="N72" s="58"/>
      <c r="O72" s="54"/>
      <c r="P72" s="59"/>
      <c r="Q72" s="57"/>
      <c r="R72" s="57"/>
    </row>
    <row r="73" s="2" customFormat="1" spans="1:18">
      <c r="A73" s="54"/>
      <c r="B73" s="54"/>
      <c r="C73" s="54"/>
      <c r="D73" s="54"/>
      <c r="E73" s="54"/>
      <c r="F73" s="54"/>
      <c r="G73" s="55"/>
      <c r="H73" s="55"/>
      <c r="I73" s="54"/>
      <c r="J73" s="56"/>
      <c r="K73" s="57"/>
      <c r="L73" s="57"/>
      <c r="M73" s="57"/>
      <c r="N73" s="58"/>
      <c r="O73" s="54"/>
      <c r="P73" s="59"/>
      <c r="Q73" s="57"/>
      <c r="R73" s="57"/>
    </row>
    <row r="74" s="2" customFormat="1" spans="1:18">
      <c r="A74" s="54"/>
      <c r="B74" s="54"/>
      <c r="C74" s="54"/>
      <c r="D74" s="54"/>
      <c r="E74" s="54"/>
      <c r="F74" s="54"/>
      <c r="G74" s="55"/>
      <c r="H74" s="55"/>
      <c r="I74" s="54"/>
      <c r="J74" s="56"/>
      <c r="K74" s="57"/>
      <c r="L74" s="57"/>
      <c r="M74" s="57"/>
      <c r="N74" s="58"/>
      <c r="O74" s="54"/>
      <c r="P74" s="59"/>
      <c r="Q74" s="57"/>
      <c r="R74" s="57"/>
    </row>
    <row r="75" s="2" customFormat="1" spans="1:18">
      <c r="A75" s="54"/>
      <c r="B75" s="54"/>
      <c r="C75" s="54"/>
      <c r="D75" s="54"/>
      <c r="E75" s="54"/>
      <c r="F75" s="54"/>
      <c r="G75" s="55"/>
      <c r="H75" s="55"/>
      <c r="I75" s="54"/>
      <c r="J75" s="56"/>
      <c r="K75" s="57"/>
      <c r="L75" s="57"/>
      <c r="M75" s="57"/>
      <c r="N75" s="58"/>
      <c r="O75" s="54"/>
      <c r="P75" s="59"/>
      <c r="Q75" s="57"/>
      <c r="R75" s="57"/>
    </row>
    <row r="76" s="2" customFormat="1" spans="1:18">
      <c r="A76" s="54"/>
      <c r="B76" s="54"/>
      <c r="C76" s="54"/>
      <c r="D76" s="54"/>
      <c r="E76" s="54"/>
      <c r="F76" s="54"/>
      <c r="G76" s="55"/>
      <c r="H76" s="55"/>
      <c r="I76" s="54"/>
      <c r="J76" s="56"/>
      <c r="K76" s="57"/>
      <c r="L76" s="57"/>
      <c r="M76" s="57"/>
      <c r="N76" s="58"/>
      <c r="O76" s="54"/>
      <c r="P76" s="59"/>
      <c r="Q76" s="57"/>
      <c r="R76" s="57"/>
    </row>
    <row r="77" s="2" customFormat="1" spans="1:18">
      <c r="A77" s="54"/>
      <c r="B77" s="54"/>
      <c r="C77" s="54"/>
      <c r="D77" s="54"/>
      <c r="E77" s="54"/>
      <c r="F77" s="54"/>
      <c r="G77" s="55"/>
      <c r="H77" s="55"/>
      <c r="I77" s="54"/>
      <c r="J77" s="56"/>
      <c r="K77" s="57"/>
      <c r="L77" s="57"/>
      <c r="M77" s="57"/>
      <c r="N77" s="58"/>
      <c r="O77" s="54"/>
      <c r="P77" s="59"/>
      <c r="Q77" s="57"/>
      <c r="R77" s="57"/>
    </row>
    <row r="78" s="2" customFormat="1" spans="1:18">
      <c r="A78" s="54"/>
      <c r="B78" s="54"/>
      <c r="C78" s="54"/>
      <c r="D78" s="54"/>
      <c r="E78" s="54"/>
      <c r="F78" s="54"/>
      <c r="G78" s="55"/>
      <c r="H78" s="55"/>
      <c r="I78" s="54"/>
      <c r="J78" s="56"/>
      <c r="K78" s="57"/>
      <c r="L78" s="57"/>
      <c r="M78" s="57"/>
      <c r="N78" s="58"/>
      <c r="O78" s="54"/>
      <c r="P78" s="59"/>
      <c r="Q78" s="57"/>
      <c r="R78" s="57"/>
    </row>
    <row r="79" s="2" customFormat="1" spans="1:18">
      <c r="A79" s="54"/>
      <c r="B79" s="54"/>
      <c r="C79" s="54"/>
      <c r="D79" s="54"/>
      <c r="E79" s="54"/>
      <c r="F79" s="54"/>
      <c r="G79" s="55"/>
      <c r="H79" s="55"/>
      <c r="I79" s="54"/>
      <c r="J79" s="56"/>
      <c r="K79" s="57"/>
      <c r="L79" s="57"/>
      <c r="M79" s="57"/>
      <c r="N79" s="58"/>
      <c r="O79" s="54"/>
      <c r="P79" s="59"/>
      <c r="Q79" s="57"/>
      <c r="R79" s="57"/>
    </row>
    <row r="80" s="2" customFormat="1" spans="1:18">
      <c r="A80" s="54"/>
      <c r="B80" s="54"/>
      <c r="C80" s="54"/>
      <c r="D80" s="54"/>
      <c r="E80" s="54"/>
      <c r="F80" s="54"/>
      <c r="G80" s="55"/>
      <c r="H80" s="55"/>
      <c r="I80" s="54"/>
      <c r="J80" s="56"/>
      <c r="K80" s="57"/>
      <c r="L80" s="57"/>
      <c r="M80" s="57"/>
      <c r="N80" s="58"/>
      <c r="O80" s="54"/>
      <c r="P80" s="59"/>
      <c r="Q80" s="57"/>
      <c r="R80" s="57"/>
    </row>
    <row r="81" s="2" customFormat="1" spans="7:18">
      <c r="G81" s="71"/>
      <c r="H81" s="71"/>
      <c r="J81" s="72"/>
      <c r="K81" s="73"/>
      <c r="L81" s="73"/>
      <c r="M81" s="73"/>
      <c r="N81" s="74"/>
      <c r="P81" s="75"/>
      <c r="Q81" s="73"/>
      <c r="R81" s="73"/>
    </row>
    <row r="82" s="2" customFormat="1" spans="7:18">
      <c r="G82" s="71"/>
      <c r="H82" s="71"/>
      <c r="J82" s="72"/>
      <c r="K82" s="73"/>
      <c r="L82" s="73"/>
      <c r="M82" s="73"/>
      <c r="N82" s="74"/>
      <c r="P82" s="75"/>
      <c r="Q82" s="73"/>
      <c r="R82" s="73"/>
    </row>
    <row r="83" s="2" customFormat="1" spans="7:18">
      <c r="G83" s="71"/>
      <c r="H83" s="71"/>
      <c r="J83" s="72"/>
      <c r="K83" s="73"/>
      <c r="L83" s="73"/>
      <c r="M83" s="73"/>
      <c r="N83" s="74"/>
      <c r="P83" s="75"/>
      <c r="Q83" s="73"/>
      <c r="R83" s="73"/>
    </row>
    <row r="84" s="2" customFormat="1" spans="7:18">
      <c r="G84" s="71"/>
      <c r="H84" s="71"/>
      <c r="J84" s="72"/>
      <c r="K84" s="73"/>
      <c r="L84" s="73"/>
      <c r="M84" s="73"/>
      <c r="N84" s="74"/>
      <c r="P84" s="75"/>
      <c r="Q84" s="73"/>
      <c r="R84" s="73"/>
    </row>
    <row r="85" s="2" customFormat="1" spans="7:18">
      <c r="G85" s="71"/>
      <c r="H85" s="71"/>
      <c r="J85" s="72"/>
      <c r="K85" s="73"/>
      <c r="L85" s="73"/>
      <c r="M85" s="73"/>
      <c r="N85" s="74"/>
      <c r="P85" s="75"/>
      <c r="Q85" s="73"/>
      <c r="R85" s="73"/>
    </row>
    <row r="86" s="2" customFormat="1" spans="7:18">
      <c r="G86" s="71"/>
      <c r="H86" s="71"/>
      <c r="J86" s="72"/>
      <c r="K86" s="73"/>
      <c r="L86" s="73"/>
      <c r="M86" s="73"/>
      <c r="N86" s="74"/>
      <c r="P86" s="75"/>
      <c r="Q86" s="73"/>
      <c r="R86" s="73"/>
    </row>
    <row r="87" s="2" customFormat="1" spans="7:18">
      <c r="G87" s="71"/>
      <c r="H87" s="71"/>
      <c r="J87" s="72"/>
      <c r="K87" s="73"/>
      <c r="L87" s="73"/>
      <c r="M87" s="73"/>
      <c r="N87" s="74"/>
      <c r="P87" s="75"/>
      <c r="Q87" s="73"/>
      <c r="R87" s="73"/>
    </row>
    <row r="88" s="2" customFormat="1" spans="7:18">
      <c r="G88" s="71"/>
      <c r="H88" s="71"/>
      <c r="J88" s="72"/>
      <c r="K88" s="73"/>
      <c r="L88" s="73"/>
      <c r="M88" s="73"/>
      <c r="N88" s="74"/>
      <c r="P88" s="75"/>
      <c r="Q88" s="73"/>
      <c r="R88" s="73"/>
    </row>
    <row r="89" s="2" customFormat="1" spans="7:18">
      <c r="G89" s="71"/>
      <c r="H89" s="71"/>
      <c r="J89" s="72"/>
      <c r="K89" s="73"/>
      <c r="L89" s="73"/>
      <c r="M89" s="73"/>
      <c r="N89" s="74"/>
      <c r="P89" s="75"/>
      <c r="Q89" s="73"/>
      <c r="R89" s="73"/>
    </row>
    <row r="90" s="2" customFormat="1" spans="7:18">
      <c r="G90" s="71"/>
      <c r="H90" s="71"/>
      <c r="J90" s="72"/>
      <c r="K90" s="73"/>
      <c r="L90" s="73"/>
      <c r="M90" s="73"/>
      <c r="N90" s="74"/>
      <c r="P90" s="75"/>
      <c r="Q90" s="73"/>
      <c r="R90" s="73"/>
    </row>
    <row r="91" s="2" customFormat="1" spans="7:18">
      <c r="G91" s="71"/>
      <c r="H91" s="71"/>
      <c r="J91" s="72"/>
      <c r="K91" s="73"/>
      <c r="L91" s="73"/>
      <c r="M91" s="73"/>
      <c r="N91" s="74"/>
      <c r="P91" s="75"/>
      <c r="Q91" s="73"/>
      <c r="R91" s="73"/>
    </row>
    <row r="92" s="2" customFormat="1" spans="7:18">
      <c r="G92" s="71"/>
      <c r="H92" s="71"/>
      <c r="J92" s="72"/>
      <c r="K92" s="73"/>
      <c r="L92" s="73"/>
      <c r="M92" s="73"/>
      <c r="N92" s="74"/>
      <c r="P92" s="75"/>
      <c r="Q92" s="73"/>
      <c r="R92" s="73"/>
    </row>
    <row r="93" s="2" customFormat="1" spans="7:18">
      <c r="G93" s="71"/>
      <c r="H93" s="71"/>
      <c r="J93" s="72"/>
      <c r="K93" s="73"/>
      <c r="L93" s="73"/>
      <c r="M93" s="73"/>
      <c r="N93" s="74"/>
      <c r="P93" s="75"/>
      <c r="Q93" s="73"/>
      <c r="R93" s="73"/>
    </row>
    <row r="94" s="2" customFormat="1" spans="7:18">
      <c r="G94" s="71"/>
      <c r="H94" s="71"/>
      <c r="J94" s="72"/>
      <c r="K94" s="73"/>
      <c r="L94" s="73"/>
      <c r="M94" s="73"/>
      <c r="N94" s="74"/>
      <c r="P94" s="75"/>
      <c r="Q94" s="73"/>
      <c r="R94" s="73"/>
    </row>
    <row r="95" s="2" customFormat="1" spans="7:18">
      <c r="G95" s="71"/>
      <c r="H95" s="71"/>
      <c r="J95" s="72"/>
      <c r="K95" s="73"/>
      <c r="L95" s="73"/>
      <c r="M95" s="73"/>
      <c r="N95" s="74"/>
      <c r="P95" s="75"/>
      <c r="Q95" s="73"/>
      <c r="R95" s="73"/>
    </row>
    <row r="96" s="2" customFormat="1" spans="7:18">
      <c r="G96" s="71"/>
      <c r="H96" s="71"/>
      <c r="J96" s="72"/>
      <c r="K96" s="73"/>
      <c r="L96" s="73"/>
      <c r="M96" s="73"/>
      <c r="N96" s="74"/>
      <c r="P96" s="75"/>
      <c r="Q96" s="73"/>
      <c r="R96" s="73"/>
    </row>
    <row r="97" s="2" customFormat="1" spans="7:18">
      <c r="G97" s="71"/>
      <c r="H97" s="71"/>
      <c r="J97" s="72"/>
      <c r="K97" s="73"/>
      <c r="L97" s="73"/>
      <c r="M97" s="73"/>
      <c r="N97" s="74"/>
      <c r="P97" s="75"/>
      <c r="Q97" s="73"/>
      <c r="R97" s="73"/>
    </row>
    <row r="98" s="2" customFormat="1" spans="7:18">
      <c r="G98" s="71"/>
      <c r="H98" s="71"/>
      <c r="J98" s="72"/>
      <c r="K98" s="73"/>
      <c r="L98" s="73"/>
      <c r="M98" s="73"/>
      <c r="N98" s="74"/>
      <c r="P98" s="75"/>
      <c r="Q98" s="73"/>
      <c r="R98" s="73"/>
    </row>
    <row r="99" s="2" customFormat="1" spans="7:18">
      <c r="G99" s="71"/>
      <c r="H99" s="71"/>
      <c r="J99" s="72"/>
      <c r="K99" s="73"/>
      <c r="L99" s="73"/>
      <c r="M99" s="73"/>
      <c r="N99" s="74"/>
      <c r="P99" s="75"/>
      <c r="Q99" s="73"/>
      <c r="R99" s="73"/>
    </row>
    <row r="100" s="2" customFormat="1" spans="7:18">
      <c r="G100" s="71"/>
      <c r="H100" s="71"/>
      <c r="J100" s="72"/>
      <c r="K100" s="73"/>
      <c r="L100" s="73"/>
      <c r="M100" s="73"/>
      <c r="N100" s="74"/>
      <c r="P100" s="75"/>
      <c r="Q100" s="73"/>
      <c r="R100" s="73"/>
    </row>
    <row r="101" s="2" customFormat="1" spans="7:18">
      <c r="G101" s="71"/>
      <c r="H101" s="71"/>
      <c r="J101" s="72"/>
      <c r="K101" s="73"/>
      <c r="L101" s="73"/>
      <c r="M101" s="73"/>
      <c r="N101" s="74"/>
      <c r="P101" s="75"/>
      <c r="Q101" s="73"/>
      <c r="R101" s="73"/>
    </row>
    <row r="102" s="2" customFormat="1" spans="7:18">
      <c r="G102" s="71"/>
      <c r="H102" s="71"/>
      <c r="J102" s="72"/>
      <c r="K102" s="73"/>
      <c r="L102" s="73"/>
      <c r="M102" s="73"/>
      <c r="N102" s="74"/>
      <c r="P102" s="75"/>
      <c r="Q102" s="73"/>
      <c r="R102" s="73"/>
    </row>
    <row r="103" s="2" customFormat="1" spans="7:18">
      <c r="G103" s="71"/>
      <c r="H103" s="71"/>
      <c r="J103" s="72"/>
      <c r="K103" s="73"/>
      <c r="L103" s="73"/>
      <c r="M103" s="73"/>
      <c r="N103" s="74"/>
      <c r="P103" s="75"/>
      <c r="Q103" s="73"/>
      <c r="R103" s="73"/>
    </row>
    <row r="104" s="2" customFormat="1" spans="7:18">
      <c r="G104" s="71"/>
      <c r="H104" s="71"/>
      <c r="J104" s="72"/>
      <c r="K104" s="73"/>
      <c r="L104" s="73"/>
      <c r="M104" s="73"/>
      <c r="N104" s="74"/>
      <c r="P104" s="75"/>
      <c r="Q104" s="73"/>
      <c r="R104" s="73"/>
    </row>
    <row r="105" s="2" customFormat="1" spans="7:18">
      <c r="G105" s="71"/>
      <c r="H105" s="71"/>
      <c r="J105" s="72"/>
      <c r="K105" s="73"/>
      <c r="L105" s="73"/>
      <c r="M105" s="73"/>
      <c r="N105" s="74"/>
      <c r="P105" s="75"/>
      <c r="Q105" s="73"/>
      <c r="R105" s="73"/>
    </row>
    <row r="106" s="2" customFormat="1" spans="7:18">
      <c r="G106" s="71"/>
      <c r="H106" s="71"/>
      <c r="J106" s="72"/>
      <c r="K106" s="73"/>
      <c r="L106" s="73"/>
      <c r="M106" s="73"/>
      <c r="N106" s="74"/>
      <c r="P106" s="75"/>
      <c r="Q106" s="73"/>
      <c r="R106" s="73"/>
    </row>
    <row r="107" s="2" customFormat="1" spans="7:18">
      <c r="G107" s="71"/>
      <c r="H107" s="71"/>
      <c r="J107" s="72"/>
      <c r="K107" s="73"/>
      <c r="L107" s="73"/>
      <c r="M107" s="73"/>
      <c r="N107" s="74"/>
      <c r="P107" s="75"/>
      <c r="Q107" s="73"/>
      <c r="R107" s="73"/>
    </row>
    <row r="108" s="2" customFormat="1" spans="7:18">
      <c r="G108" s="71"/>
      <c r="H108" s="71"/>
      <c r="J108" s="72"/>
      <c r="K108" s="73"/>
      <c r="L108" s="73"/>
      <c r="M108" s="73"/>
      <c r="N108" s="74"/>
      <c r="P108" s="75"/>
      <c r="Q108" s="73"/>
      <c r="R108" s="73"/>
    </row>
    <row r="109" s="2" customFormat="1" spans="7:18">
      <c r="G109" s="71"/>
      <c r="H109" s="71"/>
      <c r="J109" s="72"/>
      <c r="K109" s="73"/>
      <c r="L109" s="73"/>
      <c r="M109" s="73"/>
      <c r="N109" s="74"/>
      <c r="P109" s="75"/>
      <c r="Q109" s="73"/>
      <c r="R109" s="73"/>
    </row>
    <row r="110" s="2" customFormat="1" spans="7:18">
      <c r="G110" s="71"/>
      <c r="H110" s="71"/>
      <c r="J110" s="72"/>
      <c r="K110" s="73"/>
      <c r="L110" s="73"/>
      <c r="M110" s="73"/>
      <c r="N110" s="74"/>
      <c r="P110" s="75"/>
      <c r="Q110" s="73"/>
      <c r="R110" s="73"/>
    </row>
    <row r="111" s="2" customFormat="1" spans="7:18">
      <c r="G111" s="71"/>
      <c r="H111" s="71"/>
      <c r="J111" s="72"/>
      <c r="K111" s="73"/>
      <c r="L111" s="73"/>
      <c r="M111" s="73"/>
      <c r="N111" s="74"/>
      <c r="P111" s="75"/>
      <c r="Q111" s="73"/>
      <c r="R111" s="73"/>
    </row>
    <row r="112" s="2" customFormat="1" spans="7:18">
      <c r="G112" s="71"/>
      <c r="H112" s="71"/>
      <c r="J112" s="72"/>
      <c r="K112" s="73"/>
      <c r="L112" s="73"/>
      <c r="M112" s="73"/>
      <c r="N112" s="74"/>
      <c r="P112" s="75"/>
      <c r="Q112" s="73"/>
      <c r="R112" s="73"/>
    </row>
    <row r="113" s="2" customFormat="1" spans="7:18">
      <c r="G113" s="71"/>
      <c r="H113" s="71"/>
      <c r="J113" s="72"/>
      <c r="K113" s="73"/>
      <c r="L113" s="73"/>
      <c r="M113" s="73"/>
      <c r="N113" s="74"/>
      <c r="P113" s="75"/>
      <c r="Q113" s="73"/>
      <c r="R113" s="73"/>
    </row>
    <row r="114" s="2" customFormat="1" spans="7:18">
      <c r="G114" s="71"/>
      <c r="H114" s="71"/>
      <c r="J114" s="72"/>
      <c r="K114" s="73"/>
      <c r="L114" s="73"/>
      <c r="M114" s="73"/>
      <c r="N114" s="74"/>
      <c r="P114" s="75"/>
      <c r="Q114" s="73"/>
      <c r="R114" s="73"/>
    </row>
    <row r="115" s="2" customFormat="1" spans="7:18">
      <c r="G115" s="71"/>
      <c r="H115" s="71"/>
      <c r="J115" s="72"/>
      <c r="K115" s="73"/>
      <c r="L115" s="73"/>
      <c r="M115" s="73"/>
      <c r="N115" s="74"/>
      <c r="P115" s="75"/>
      <c r="Q115" s="73"/>
      <c r="R115" s="73"/>
    </row>
    <row r="116" s="2" customFormat="1" spans="7:18">
      <c r="G116" s="71"/>
      <c r="H116" s="71"/>
      <c r="J116" s="72"/>
      <c r="K116" s="73"/>
      <c r="L116" s="73"/>
      <c r="M116" s="73"/>
      <c r="N116" s="74"/>
      <c r="P116" s="75"/>
      <c r="Q116" s="73"/>
      <c r="R116" s="73"/>
    </row>
    <row r="117" s="2" customFormat="1" spans="7:18">
      <c r="G117" s="71"/>
      <c r="H117" s="71"/>
      <c r="J117" s="72"/>
      <c r="K117" s="73"/>
      <c r="L117" s="73"/>
      <c r="M117" s="73"/>
      <c r="N117" s="74"/>
      <c r="P117" s="75"/>
      <c r="Q117" s="73"/>
      <c r="R117" s="73"/>
    </row>
    <row r="118" s="2" customFormat="1" spans="7:18">
      <c r="G118" s="71"/>
      <c r="H118" s="71"/>
      <c r="J118" s="72"/>
      <c r="K118" s="73"/>
      <c r="L118" s="73"/>
      <c r="M118" s="73"/>
      <c r="N118" s="74"/>
      <c r="P118" s="75"/>
      <c r="Q118" s="73"/>
      <c r="R118" s="73"/>
    </row>
    <row r="119" s="2" customFormat="1" spans="7:18">
      <c r="G119" s="71"/>
      <c r="H119" s="71"/>
      <c r="J119" s="72"/>
      <c r="K119" s="73"/>
      <c r="L119" s="73"/>
      <c r="M119" s="73"/>
      <c r="N119" s="74"/>
      <c r="P119" s="75"/>
      <c r="Q119" s="73"/>
      <c r="R119" s="73"/>
    </row>
    <row r="120" s="2" customFormat="1" spans="7:18">
      <c r="G120" s="71"/>
      <c r="H120" s="71"/>
      <c r="J120" s="72"/>
      <c r="K120" s="73"/>
      <c r="L120" s="73"/>
      <c r="M120" s="73"/>
      <c r="N120" s="74"/>
      <c r="P120" s="75"/>
      <c r="Q120" s="73"/>
      <c r="R120" s="73"/>
    </row>
    <row r="121" s="2" customFormat="1" spans="7:18">
      <c r="G121" s="71"/>
      <c r="H121" s="71"/>
      <c r="J121" s="72"/>
      <c r="K121" s="73"/>
      <c r="L121" s="73"/>
      <c r="M121" s="73"/>
      <c r="N121" s="74"/>
      <c r="P121" s="75"/>
      <c r="Q121" s="73"/>
      <c r="R121" s="73"/>
    </row>
    <row r="122" s="2" customFormat="1" spans="7:18">
      <c r="G122" s="71"/>
      <c r="H122" s="71"/>
      <c r="J122" s="72"/>
      <c r="K122" s="73"/>
      <c r="L122" s="73"/>
      <c r="M122" s="73"/>
      <c r="N122" s="74"/>
      <c r="P122" s="75"/>
      <c r="Q122" s="73"/>
      <c r="R122" s="73"/>
    </row>
    <row r="123" s="2" customFormat="1" spans="7:18">
      <c r="G123" s="71"/>
      <c r="H123" s="71"/>
      <c r="J123" s="72"/>
      <c r="K123" s="73"/>
      <c r="L123" s="73"/>
      <c r="M123" s="73"/>
      <c r="N123" s="74"/>
      <c r="P123" s="75"/>
      <c r="Q123" s="73"/>
      <c r="R123" s="73"/>
    </row>
    <row r="124" s="2" customFormat="1" spans="7:18">
      <c r="G124" s="71"/>
      <c r="H124" s="71"/>
      <c r="J124" s="72"/>
      <c r="K124" s="73"/>
      <c r="L124" s="73"/>
      <c r="M124" s="73"/>
      <c r="N124" s="74"/>
      <c r="P124" s="75"/>
      <c r="Q124" s="73"/>
      <c r="R124" s="73"/>
    </row>
    <row r="125" s="2" customFormat="1" spans="7:18">
      <c r="G125" s="71"/>
      <c r="H125" s="71"/>
      <c r="J125" s="72"/>
      <c r="K125" s="73"/>
      <c r="L125" s="73"/>
      <c r="M125" s="73"/>
      <c r="N125" s="74"/>
      <c r="P125" s="75"/>
      <c r="Q125" s="73"/>
      <c r="R125" s="73"/>
    </row>
    <row r="126" s="2" customFormat="1" spans="7:18">
      <c r="G126" s="71"/>
      <c r="H126" s="71"/>
      <c r="J126" s="72"/>
      <c r="K126" s="73"/>
      <c r="L126" s="73"/>
      <c r="M126" s="73"/>
      <c r="N126" s="74"/>
      <c r="P126" s="75"/>
      <c r="Q126" s="73"/>
      <c r="R126" s="73"/>
    </row>
    <row r="127" s="2" customFormat="1" spans="7:18">
      <c r="G127" s="71"/>
      <c r="H127" s="71"/>
      <c r="J127" s="72"/>
      <c r="K127" s="73"/>
      <c r="L127" s="73"/>
      <c r="M127" s="73"/>
      <c r="N127" s="74"/>
      <c r="P127" s="75"/>
      <c r="Q127" s="73"/>
      <c r="R127" s="73"/>
    </row>
    <row r="128" s="2" customFormat="1" spans="7:18">
      <c r="G128" s="71"/>
      <c r="H128" s="71"/>
      <c r="J128" s="72"/>
      <c r="K128" s="73"/>
      <c r="L128" s="73"/>
      <c r="M128" s="73"/>
      <c r="N128" s="74"/>
      <c r="P128" s="75"/>
      <c r="Q128" s="73"/>
      <c r="R128" s="73"/>
    </row>
    <row r="129" s="2" customFormat="1" spans="7:18">
      <c r="G129" s="71"/>
      <c r="H129" s="71"/>
      <c r="J129" s="72"/>
      <c r="K129" s="73"/>
      <c r="L129" s="73"/>
      <c r="M129" s="73"/>
      <c r="N129" s="74"/>
      <c r="P129" s="75"/>
      <c r="Q129" s="73"/>
      <c r="R129" s="73"/>
    </row>
    <row r="130" s="2" customFormat="1" spans="7:18">
      <c r="G130" s="71"/>
      <c r="H130" s="71"/>
      <c r="J130" s="72"/>
      <c r="K130" s="73"/>
      <c r="L130" s="73"/>
      <c r="M130" s="73"/>
      <c r="N130" s="74"/>
      <c r="P130" s="75"/>
      <c r="Q130" s="73"/>
      <c r="R130" s="73"/>
    </row>
    <row r="131" s="2" customFormat="1" spans="7:18">
      <c r="G131" s="71"/>
      <c r="H131" s="71"/>
      <c r="J131" s="72"/>
      <c r="K131" s="73"/>
      <c r="L131" s="73"/>
      <c r="M131" s="73"/>
      <c r="N131" s="74"/>
      <c r="P131" s="75"/>
      <c r="Q131" s="73"/>
      <c r="R131" s="73"/>
    </row>
    <row r="132" s="2" customFormat="1" spans="7:18">
      <c r="G132" s="71"/>
      <c r="H132" s="71"/>
      <c r="J132" s="72"/>
      <c r="K132" s="73"/>
      <c r="L132" s="73"/>
      <c r="M132" s="73"/>
      <c r="N132" s="74"/>
      <c r="P132" s="75"/>
      <c r="Q132" s="73"/>
      <c r="R132" s="73"/>
    </row>
    <row r="133" s="2" customFormat="1" spans="7:18">
      <c r="G133" s="71"/>
      <c r="H133" s="71"/>
      <c r="J133" s="72"/>
      <c r="K133" s="73"/>
      <c r="L133" s="73"/>
      <c r="M133" s="73"/>
      <c r="N133" s="74"/>
      <c r="P133" s="75"/>
      <c r="Q133" s="73"/>
      <c r="R133" s="73"/>
    </row>
    <row r="134" s="2" customFormat="1" spans="7:18">
      <c r="G134" s="71"/>
      <c r="H134" s="71"/>
      <c r="J134" s="72"/>
      <c r="K134" s="73"/>
      <c r="L134" s="73"/>
      <c r="M134" s="73"/>
      <c r="N134" s="74"/>
      <c r="P134" s="75"/>
      <c r="Q134" s="73"/>
      <c r="R134" s="73"/>
    </row>
    <row r="135" s="2" customFormat="1" spans="7:18">
      <c r="G135" s="71"/>
      <c r="H135" s="71"/>
      <c r="J135" s="72"/>
      <c r="K135" s="73"/>
      <c r="L135" s="73"/>
      <c r="M135" s="73"/>
      <c r="N135" s="74"/>
      <c r="P135" s="75"/>
      <c r="Q135" s="73"/>
      <c r="R135" s="73"/>
    </row>
    <row r="136" s="2" customFormat="1" spans="7:18">
      <c r="G136" s="71"/>
      <c r="H136" s="71"/>
      <c r="J136" s="72"/>
      <c r="K136" s="73"/>
      <c r="L136" s="73"/>
      <c r="M136" s="73"/>
      <c r="N136" s="74"/>
      <c r="P136" s="75"/>
      <c r="Q136" s="73"/>
      <c r="R136" s="73"/>
    </row>
    <row r="137" s="2" customFormat="1" spans="7:18">
      <c r="G137" s="71"/>
      <c r="H137" s="71"/>
      <c r="J137" s="72"/>
      <c r="K137" s="73"/>
      <c r="L137" s="73"/>
      <c r="M137" s="73"/>
      <c r="N137" s="74"/>
      <c r="P137" s="75"/>
      <c r="Q137" s="73"/>
      <c r="R137" s="73"/>
    </row>
    <row r="138" s="2" customFormat="1" spans="7:18">
      <c r="G138" s="71"/>
      <c r="H138" s="71"/>
      <c r="J138" s="72"/>
      <c r="K138" s="73"/>
      <c r="L138" s="73"/>
      <c r="M138" s="73"/>
      <c r="N138" s="74"/>
      <c r="P138" s="75"/>
      <c r="Q138" s="73"/>
      <c r="R138" s="73"/>
    </row>
    <row r="139" s="2" customFormat="1" spans="7:18">
      <c r="G139" s="71"/>
      <c r="H139" s="71"/>
      <c r="J139" s="72"/>
      <c r="K139" s="73"/>
      <c r="L139" s="73"/>
      <c r="M139" s="73"/>
      <c r="N139" s="74"/>
      <c r="P139" s="75"/>
      <c r="Q139" s="73"/>
      <c r="R139" s="73"/>
    </row>
    <row r="140" s="2" customFormat="1" spans="7:18">
      <c r="G140" s="71"/>
      <c r="H140" s="71"/>
      <c r="J140" s="72"/>
      <c r="K140" s="73"/>
      <c r="L140" s="73"/>
      <c r="M140" s="73"/>
      <c r="N140" s="74"/>
      <c r="P140" s="75"/>
      <c r="Q140" s="73"/>
      <c r="R140" s="73"/>
    </row>
    <row r="141" s="2" customFormat="1" spans="7:18">
      <c r="G141" s="71"/>
      <c r="H141" s="71"/>
      <c r="J141" s="72"/>
      <c r="K141" s="73"/>
      <c r="L141" s="73"/>
      <c r="M141" s="73"/>
      <c r="N141" s="74"/>
      <c r="P141" s="75"/>
      <c r="Q141" s="73"/>
      <c r="R141" s="73"/>
    </row>
    <row r="142" s="2" customFormat="1" spans="7:18">
      <c r="G142" s="71"/>
      <c r="H142" s="71"/>
      <c r="J142" s="72"/>
      <c r="K142" s="73"/>
      <c r="L142" s="73"/>
      <c r="M142" s="73"/>
      <c r="N142" s="74"/>
      <c r="P142" s="75"/>
      <c r="Q142" s="73"/>
      <c r="R142" s="73"/>
    </row>
    <row r="143" s="2" customFormat="1" spans="7:18">
      <c r="G143" s="71"/>
      <c r="H143" s="71"/>
      <c r="J143" s="72"/>
      <c r="K143" s="73"/>
      <c r="L143" s="73"/>
      <c r="M143" s="73"/>
      <c r="N143" s="74"/>
      <c r="P143" s="75"/>
      <c r="Q143" s="73"/>
      <c r="R143" s="73"/>
    </row>
    <row r="144" s="2" customFormat="1" spans="7:18">
      <c r="G144" s="71"/>
      <c r="H144" s="71"/>
      <c r="J144" s="72"/>
      <c r="K144" s="73"/>
      <c r="L144" s="73"/>
      <c r="M144" s="73"/>
      <c r="N144" s="74"/>
      <c r="P144" s="75"/>
      <c r="Q144" s="73"/>
      <c r="R144" s="73"/>
    </row>
    <row r="145" s="2" customFormat="1" spans="7:18">
      <c r="G145" s="71"/>
      <c r="H145" s="71"/>
      <c r="J145" s="72"/>
      <c r="K145" s="73"/>
      <c r="L145" s="73"/>
      <c r="M145" s="73"/>
      <c r="N145" s="74"/>
      <c r="P145" s="75"/>
      <c r="Q145" s="73"/>
      <c r="R145" s="73"/>
    </row>
    <row r="146" s="2" customFormat="1" spans="7:18">
      <c r="G146" s="71"/>
      <c r="H146" s="71"/>
      <c r="J146" s="72"/>
      <c r="K146" s="73"/>
      <c r="L146" s="73"/>
      <c r="M146" s="73"/>
      <c r="N146" s="74"/>
      <c r="P146" s="75"/>
      <c r="Q146" s="73"/>
      <c r="R146" s="73"/>
    </row>
    <row r="147" s="2" customFormat="1" spans="7:18">
      <c r="G147" s="71"/>
      <c r="H147" s="71"/>
      <c r="J147" s="72"/>
      <c r="K147" s="73"/>
      <c r="L147" s="73"/>
      <c r="M147" s="73"/>
      <c r="N147" s="74"/>
      <c r="P147" s="75"/>
      <c r="Q147" s="73"/>
      <c r="R147" s="73"/>
    </row>
    <row r="148" s="2" customFormat="1" spans="7:18">
      <c r="G148" s="71"/>
      <c r="H148" s="71"/>
      <c r="J148" s="72"/>
      <c r="K148" s="73"/>
      <c r="L148" s="73"/>
      <c r="M148" s="73"/>
      <c r="N148" s="74"/>
      <c r="P148" s="75"/>
      <c r="Q148" s="73"/>
      <c r="R148" s="73"/>
    </row>
    <row r="149" s="2" customFormat="1" spans="7:18">
      <c r="G149" s="71"/>
      <c r="H149" s="71"/>
      <c r="J149" s="72"/>
      <c r="K149" s="73"/>
      <c r="L149" s="73"/>
      <c r="M149" s="73"/>
      <c r="N149" s="74"/>
      <c r="P149" s="75"/>
      <c r="Q149" s="73"/>
      <c r="R149" s="73"/>
    </row>
    <row r="150" s="2" customFormat="1" spans="7:18">
      <c r="G150" s="71"/>
      <c r="H150" s="71"/>
      <c r="J150" s="72"/>
      <c r="K150" s="73"/>
      <c r="L150" s="73"/>
      <c r="M150" s="73"/>
      <c r="N150" s="74"/>
      <c r="P150" s="75"/>
      <c r="Q150" s="73"/>
      <c r="R150" s="73"/>
    </row>
    <row r="151" s="2" customFormat="1" spans="7:18">
      <c r="G151" s="71"/>
      <c r="H151" s="71"/>
      <c r="J151" s="72"/>
      <c r="K151" s="73"/>
      <c r="L151" s="73"/>
      <c r="M151" s="73"/>
      <c r="N151" s="74"/>
      <c r="P151" s="75"/>
      <c r="Q151" s="73"/>
      <c r="R151" s="73"/>
    </row>
    <row r="152" s="2" customFormat="1" spans="7:18">
      <c r="G152" s="71"/>
      <c r="H152" s="71"/>
      <c r="J152" s="72"/>
      <c r="K152" s="73"/>
      <c r="L152" s="73"/>
      <c r="M152" s="73"/>
      <c r="N152" s="74"/>
      <c r="P152" s="75"/>
      <c r="Q152" s="73"/>
      <c r="R152" s="73"/>
    </row>
    <row r="153" s="2" customFormat="1" spans="7:18">
      <c r="G153" s="71"/>
      <c r="H153" s="71"/>
      <c r="J153" s="72"/>
      <c r="K153" s="73"/>
      <c r="L153" s="73"/>
      <c r="M153" s="73"/>
      <c r="N153" s="74"/>
      <c r="P153" s="75"/>
      <c r="Q153" s="73"/>
      <c r="R153" s="73"/>
    </row>
    <row r="154" s="2" customFormat="1" spans="7:18">
      <c r="G154" s="71"/>
      <c r="H154" s="71"/>
      <c r="J154" s="72"/>
      <c r="K154" s="73"/>
      <c r="L154" s="73"/>
      <c r="M154" s="73"/>
      <c r="N154" s="74"/>
      <c r="P154" s="75"/>
      <c r="Q154" s="73"/>
      <c r="R154" s="73"/>
    </row>
    <row r="155" s="2" customFormat="1" spans="7:18">
      <c r="G155" s="71"/>
      <c r="H155" s="71"/>
      <c r="J155" s="72"/>
      <c r="K155" s="73"/>
      <c r="L155" s="73"/>
      <c r="M155" s="73"/>
      <c r="N155" s="74"/>
      <c r="P155" s="75"/>
      <c r="Q155" s="73"/>
      <c r="R155" s="73"/>
    </row>
    <row r="156" s="2" customFormat="1" spans="7:18">
      <c r="G156" s="71"/>
      <c r="H156" s="71"/>
      <c r="J156" s="72"/>
      <c r="K156" s="73"/>
      <c r="L156" s="73"/>
      <c r="M156" s="73"/>
      <c r="N156" s="74"/>
      <c r="P156" s="75"/>
      <c r="Q156" s="73"/>
      <c r="R156" s="73"/>
    </row>
    <row r="157" s="2" customFormat="1" spans="7:18">
      <c r="G157" s="71"/>
      <c r="H157" s="71"/>
      <c r="J157" s="72"/>
      <c r="K157" s="73"/>
      <c r="L157" s="73"/>
      <c r="M157" s="73"/>
      <c r="N157" s="74"/>
      <c r="P157" s="75"/>
      <c r="Q157" s="73"/>
      <c r="R157" s="73"/>
    </row>
    <row r="158" s="2" customFormat="1" spans="7:18">
      <c r="G158" s="71"/>
      <c r="H158" s="71"/>
      <c r="J158" s="72"/>
      <c r="K158" s="73"/>
      <c r="L158" s="73"/>
      <c r="M158" s="73"/>
      <c r="N158" s="74"/>
      <c r="P158" s="75"/>
      <c r="Q158" s="73"/>
      <c r="R158" s="73"/>
    </row>
    <row r="159" s="2" customFormat="1" spans="7:18">
      <c r="G159" s="71"/>
      <c r="H159" s="71"/>
      <c r="J159" s="72"/>
      <c r="K159" s="73"/>
      <c r="L159" s="73"/>
      <c r="M159" s="73"/>
      <c r="N159" s="74"/>
      <c r="P159" s="75"/>
      <c r="Q159" s="73"/>
      <c r="R159" s="73"/>
    </row>
    <row r="160" s="2" customFormat="1" spans="7:18">
      <c r="G160" s="71"/>
      <c r="H160" s="71"/>
      <c r="J160" s="72"/>
      <c r="K160" s="73"/>
      <c r="L160" s="73"/>
      <c r="M160" s="73"/>
      <c r="N160" s="74"/>
      <c r="P160" s="75"/>
      <c r="Q160" s="73"/>
      <c r="R160" s="73"/>
    </row>
    <row r="161" s="2" customFormat="1" spans="7:18">
      <c r="G161" s="71"/>
      <c r="H161" s="71"/>
      <c r="J161" s="72"/>
      <c r="K161" s="73"/>
      <c r="L161" s="73"/>
      <c r="M161" s="73"/>
      <c r="N161" s="74"/>
      <c r="P161" s="75"/>
      <c r="Q161" s="73"/>
      <c r="R161" s="73"/>
    </row>
    <row r="162" s="2" customFormat="1" spans="7:18">
      <c r="G162" s="71"/>
      <c r="H162" s="71"/>
      <c r="J162" s="72"/>
      <c r="K162" s="73"/>
      <c r="L162" s="73"/>
      <c r="M162" s="73"/>
      <c r="N162" s="74"/>
      <c r="P162" s="75"/>
      <c r="Q162" s="73"/>
      <c r="R162" s="73"/>
    </row>
    <row r="163" s="2" customFormat="1" spans="7:18">
      <c r="G163" s="71"/>
      <c r="H163" s="71"/>
      <c r="J163" s="72"/>
      <c r="K163" s="73"/>
      <c r="L163" s="73"/>
      <c r="M163" s="73"/>
      <c r="N163" s="74"/>
      <c r="P163" s="75"/>
      <c r="Q163" s="73"/>
      <c r="R163" s="73"/>
    </row>
    <row r="164" s="2" customFormat="1" spans="7:18">
      <c r="G164" s="71"/>
      <c r="H164" s="71"/>
      <c r="J164" s="72"/>
      <c r="K164" s="73"/>
      <c r="L164" s="73"/>
      <c r="M164" s="73"/>
      <c r="N164" s="74"/>
      <c r="P164" s="75"/>
      <c r="Q164" s="73"/>
      <c r="R164" s="73"/>
    </row>
    <row r="165" s="2" customFormat="1" spans="7:18">
      <c r="G165" s="71"/>
      <c r="H165" s="71"/>
      <c r="J165" s="72"/>
      <c r="K165" s="73"/>
      <c r="L165" s="73"/>
      <c r="M165" s="73"/>
      <c r="N165" s="74"/>
      <c r="P165" s="75"/>
      <c r="Q165" s="73"/>
      <c r="R165" s="73"/>
    </row>
    <row r="166" s="2" customFormat="1" spans="7:18">
      <c r="G166" s="71"/>
      <c r="H166" s="71"/>
      <c r="J166" s="72"/>
      <c r="K166" s="73"/>
      <c r="L166" s="73"/>
      <c r="M166" s="73"/>
      <c r="N166" s="74"/>
      <c r="P166" s="75"/>
      <c r="Q166" s="73"/>
      <c r="R166" s="73"/>
    </row>
    <row r="167" s="2" customFormat="1" spans="7:18">
      <c r="G167" s="71"/>
      <c r="H167" s="71"/>
      <c r="J167" s="72"/>
      <c r="K167" s="73"/>
      <c r="L167" s="73"/>
      <c r="M167" s="73"/>
      <c r="N167" s="74"/>
      <c r="P167" s="75"/>
      <c r="Q167" s="73"/>
      <c r="R167" s="73"/>
    </row>
    <row r="168" s="2" customFormat="1" spans="7:18">
      <c r="G168" s="71"/>
      <c r="H168" s="71"/>
      <c r="J168" s="72"/>
      <c r="K168" s="73"/>
      <c r="L168" s="73"/>
      <c r="M168" s="73"/>
      <c r="N168" s="74"/>
      <c r="P168" s="75"/>
      <c r="Q168" s="73"/>
      <c r="R168" s="73"/>
    </row>
    <row r="169" s="2" customFormat="1" spans="7:18">
      <c r="G169" s="71"/>
      <c r="H169" s="71"/>
      <c r="J169" s="72"/>
      <c r="K169" s="73"/>
      <c r="L169" s="73"/>
      <c r="M169" s="73"/>
      <c r="N169" s="74"/>
      <c r="P169" s="75"/>
      <c r="Q169" s="73"/>
      <c r="R169" s="73"/>
    </row>
    <row r="170" s="2" customFormat="1" spans="7:18">
      <c r="G170" s="71"/>
      <c r="H170" s="71"/>
      <c r="J170" s="72"/>
      <c r="K170" s="73"/>
      <c r="L170" s="73"/>
      <c r="M170" s="73"/>
      <c r="N170" s="74"/>
      <c r="P170" s="75"/>
      <c r="Q170" s="73"/>
      <c r="R170" s="73"/>
    </row>
    <row r="171" s="2" customFormat="1" spans="7:18">
      <c r="G171" s="71"/>
      <c r="H171" s="71"/>
      <c r="J171" s="72"/>
      <c r="K171" s="73"/>
      <c r="L171" s="73"/>
      <c r="M171" s="73"/>
      <c r="N171" s="74"/>
      <c r="P171" s="75"/>
      <c r="Q171" s="73"/>
      <c r="R171" s="73"/>
    </row>
    <row r="172" s="2" customFormat="1" spans="7:18">
      <c r="G172" s="71"/>
      <c r="H172" s="71"/>
      <c r="J172" s="72"/>
      <c r="K172" s="73"/>
      <c r="L172" s="73"/>
      <c r="M172" s="73"/>
      <c r="N172" s="74"/>
      <c r="P172" s="75"/>
      <c r="Q172" s="73"/>
      <c r="R172" s="73"/>
    </row>
    <row r="173" s="2" customFormat="1" spans="7:18">
      <c r="G173" s="71"/>
      <c r="H173" s="71"/>
      <c r="J173" s="72"/>
      <c r="K173" s="73"/>
      <c r="L173" s="73"/>
      <c r="M173" s="73"/>
      <c r="N173" s="74"/>
      <c r="P173" s="75"/>
      <c r="Q173" s="73"/>
      <c r="R173" s="73"/>
    </row>
    <row r="174" s="2" customFormat="1" spans="7:18">
      <c r="G174" s="71"/>
      <c r="H174" s="71"/>
      <c r="J174" s="72"/>
      <c r="K174" s="73"/>
      <c r="L174" s="73"/>
      <c r="M174" s="73"/>
      <c r="N174" s="74"/>
      <c r="P174" s="75"/>
      <c r="Q174" s="73"/>
      <c r="R174" s="73"/>
    </row>
    <row r="175" s="2" customFormat="1" spans="7:18">
      <c r="G175" s="71"/>
      <c r="H175" s="71"/>
      <c r="J175" s="72"/>
      <c r="K175" s="73"/>
      <c r="L175" s="73"/>
      <c r="M175" s="73"/>
      <c r="N175" s="74"/>
      <c r="P175" s="75"/>
      <c r="Q175" s="73"/>
      <c r="R175" s="73"/>
    </row>
    <row r="176" s="2" customFormat="1" spans="7:18">
      <c r="G176" s="71"/>
      <c r="H176" s="71"/>
      <c r="J176" s="72"/>
      <c r="K176" s="73"/>
      <c r="L176" s="73"/>
      <c r="M176" s="73"/>
      <c r="N176" s="74"/>
      <c r="P176" s="75"/>
      <c r="Q176" s="73"/>
      <c r="R176" s="73"/>
    </row>
    <row r="177" s="2" customFormat="1" spans="7:18">
      <c r="G177" s="71"/>
      <c r="H177" s="71"/>
      <c r="J177" s="72"/>
      <c r="K177" s="73"/>
      <c r="L177" s="73"/>
      <c r="M177" s="73"/>
      <c r="N177" s="74"/>
      <c r="P177" s="75"/>
      <c r="Q177" s="73"/>
      <c r="R177" s="73"/>
    </row>
    <row r="178" s="2" customFormat="1" spans="7:18">
      <c r="G178" s="71"/>
      <c r="H178" s="71"/>
      <c r="J178" s="72"/>
      <c r="K178" s="73"/>
      <c r="L178" s="73"/>
      <c r="M178" s="73"/>
      <c r="N178" s="74"/>
      <c r="P178" s="75"/>
      <c r="Q178" s="73"/>
      <c r="R178" s="73"/>
    </row>
    <row r="179" s="2" customFormat="1" spans="7:18">
      <c r="G179" s="71"/>
      <c r="H179" s="71"/>
      <c r="J179" s="72"/>
      <c r="K179" s="73"/>
      <c r="L179" s="73"/>
      <c r="M179" s="73"/>
      <c r="N179" s="74"/>
      <c r="P179" s="75"/>
      <c r="Q179" s="73"/>
      <c r="R179" s="73"/>
    </row>
    <row r="180" s="2" customFormat="1" spans="7:18">
      <c r="G180" s="71"/>
      <c r="H180" s="71"/>
      <c r="J180" s="72"/>
      <c r="K180" s="73"/>
      <c r="L180" s="73"/>
      <c r="M180" s="73"/>
      <c r="N180" s="74"/>
      <c r="P180" s="75"/>
      <c r="Q180" s="73"/>
      <c r="R180" s="73"/>
    </row>
    <row r="181" s="2" customFormat="1" spans="7:18">
      <c r="G181" s="71"/>
      <c r="H181" s="71"/>
      <c r="J181" s="72"/>
      <c r="K181" s="73"/>
      <c r="L181" s="73"/>
      <c r="M181" s="73"/>
      <c r="N181" s="74"/>
      <c r="P181" s="75"/>
      <c r="Q181" s="73"/>
      <c r="R181" s="73"/>
    </row>
    <row r="182" s="2" customFormat="1" spans="7:18">
      <c r="G182" s="71"/>
      <c r="H182" s="71"/>
      <c r="J182" s="72"/>
      <c r="K182" s="73"/>
      <c r="L182" s="73"/>
      <c r="M182" s="73"/>
      <c r="N182" s="74"/>
      <c r="P182" s="75"/>
      <c r="Q182" s="73"/>
      <c r="R182" s="73"/>
    </row>
    <row r="183" s="2" customFormat="1" spans="7:18">
      <c r="G183" s="71"/>
      <c r="H183" s="71"/>
      <c r="J183" s="72"/>
      <c r="K183" s="73"/>
      <c r="L183" s="73"/>
      <c r="M183" s="73"/>
      <c r="N183" s="74"/>
      <c r="P183" s="75"/>
      <c r="Q183" s="73"/>
      <c r="R183" s="73"/>
    </row>
    <row r="184" s="2" customFormat="1" spans="7:18">
      <c r="G184" s="71"/>
      <c r="H184" s="71"/>
      <c r="J184" s="72"/>
      <c r="K184" s="73"/>
      <c r="L184" s="73"/>
      <c r="M184" s="73"/>
      <c r="N184" s="74"/>
      <c r="P184" s="75"/>
      <c r="Q184" s="73"/>
      <c r="R184" s="73"/>
    </row>
    <row r="185" s="2" customFormat="1" spans="7:18">
      <c r="G185" s="71"/>
      <c r="H185" s="71"/>
      <c r="J185" s="72"/>
      <c r="K185" s="73"/>
      <c r="L185" s="73"/>
      <c r="M185" s="73"/>
      <c r="N185" s="74"/>
      <c r="P185" s="75"/>
      <c r="Q185" s="73"/>
      <c r="R185" s="73"/>
    </row>
    <row r="186" s="2" customFormat="1" spans="7:18">
      <c r="G186" s="71"/>
      <c r="H186" s="71"/>
      <c r="J186" s="72"/>
      <c r="K186" s="73"/>
      <c r="L186" s="73"/>
      <c r="M186" s="73"/>
      <c r="N186" s="74"/>
      <c r="P186" s="75"/>
      <c r="Q186" s="73"/>
      <c r="R186" s="73"/>
    </row>
    <row r="187" s="2" customFormat="1" spans="7:18">
      <c r="G187" s="71"/>
      <c r="H187" s="71"/>
      <c r="J187" s="72"/>
      <c r="K187" s="73"/>
      <c r="L187" s="73"/>
      <c r="M187" s="73"/>
      <c r="N187" s="74"/>
      <c r="P187" s="75"/>
      <c r="Q187" s="73"/>
      <c r="R187" s="73"/>
    </row>
    <row r="188" s="2" customFormat="1" spans="7:18">
      <c r="G188" s="71"/>
      <c r="H188" s="71"/>
      <c r="J188" s="72"/>
      <c r="K188" s="73"/>
      <c r="L188" s="73"/>
      <c r="M188" s="73"/>
      <c r="N188" s="74"/>
      <c r="P188" s="75"/>
      <c r="Q188" s="73"/>
      <c r="R188" s="73"/>
    </row>
    <row r="189" s="2" customFormat="1" spans="7:18">
      <c r="G189" s="71"/>
      <c r="H189" s="71"/>
      <c r="J189" s="72"/>
      <c r="K189" s="73"/>
      <c r="L189" s="73"/>
      <c r="M189" s="73"/>
      <c r="N189" s="74"/>
      <c r="P189" s="75"/>
      <c r="Q189" s="73"/>
      <c r="R189" s="73"/>
    </row>
    <row r="190" s="2" customFormat="1" spans="7:18">
      <c r="G190" s="71"/>
      <c r="H190" s="71"/>
      <c r="J190" s="72"/>
      <c r="K190" s="73"/>
      <c r="L190" s="73"/>
      <c r="M190" s="73"/>
      <c r="N190" s="74"/>
      <c r="P190" s="75"/>
      <c r="Q190" s="73"/>
      <c r="R190" s="73"/>
    </row>
    <row r="191" s="2" customFormat="1" spans="7:18">
      <c r="G191" s="71"/>
      <c r="H191" s="71"/>
      <c r="J191" s="72"/>
      <c r="K191" s="73"/>
      <c r="L191" s="73"/>
      <c r="M191" s="73"/>
      <c r="N191" s="74"/>
      <c r="P191" s="75"/>
      <c r="Q191" s="73"/>
      <c r="R191" s="73"/>
    </row>
    <row r="192" s="2" customFormat="1" spans="7:18">
      <c r="G192" s="71"/>
      <c r="H192" s="71"/>
      <c r="J192" s="72"/>
      <c r="K192" s="73"/>
      <c r="L192" s="73"/>
      <c r="M192" s="73"/>
      <c r="N192" s="74"/>
      <c r="P192" s="75"/>
      <c r="Q192" s="73"/>
      <c r="R192" s="73"/>
    </row>
    <row r="193" s="2" customFormat="1" spans="7:18">
      <c r="G193" s="71"/>
      <c r="H193" s="71"/>
      <c r="J193" s="72"/>
      <c r="K193" s="73"/>
      <c r="L193" s="73"/>
      <c r="M193" s="73"/>
      <c r="N193" s="74"/>
      <c r="P193" s="75"/>
      <c r="Q193" s="73"/>
      <c r="R193" s="73"/>
    </row>
    <row r="194" s="2" customFormat="1" spans="7:18">
      <c r="G194" s="71"/>
      <c r="H194" s="71"/>
      <c r="J194" s="72"/>
      <c r="K194" s="73"/>
      <c r="L194" s="73"/>
      <c r="M194" s="73"/>
      <c r="N194" s="74"/>
      <c r="P194" s="75"/>
      <c r="Q194" s="73"/>
      <c r="R194" s="73"/>
    </row>
    <row r="195" s="2" customFormat="1" spans="7:18">
      <c r="G195" s="71"/>
      <c r="H195" s="71"/>
      <c r="J195" s="72"/>
      <c r="K195" s="73"/>
      <c r="L195" s="73"/>
      <c r="M195" s="73"/>
      <c r="N195" s="74"/>
      <c r="P195" s="75"/>
      <c r="Q195" s="73"/>
      <c r="R195" s="73"/>
    </row>
    <row r="196" s="2" customFormat="1" spans="7:18">
      <c r="G196" s="71"/>
      <c r="H196" s="71"/>
      <c r="J196" s="72"/>
      <c r="K196" s="73"/>
      <c r="L196" s="73"/>
      <c r="M196" s="73"/>
      <c r="N196" s="74"/>
      <c r="P196" s="75"/>
      <c r="Q196" s="73"/>
      <c r="R196" s="73"/>
    </row>
    <row r="197" s="2" customFormat="1" spans="7:18">
      <c r="G197" s="71"/>
      <c r="H197" s="71"/>
      <c r="J197" s="72"/>
      <c r="K197" s="73"/>
      <c r="L197" s="73"/>
      <c r="M197" s="73"/>
      <c r="N197" s="74"/>
      <c r="P197" s="75"/>
      <c r="Q197" s="73"/>
      <c r="R197" s="73"/>
    </row>
    <row r="198" s="2" customFormat="1" spans="7:18">
      <c r="G198" s="71"/>
      <c r="H198" s="71"/>
      <c r="J198" s="72"/>
      <c r="K198" s="73"/>
      <c r="L198" s="73"/>
      <c r="M198" s="73"/>
      <c r="N198" s="74"/>
      <c r="P198" s="75"/>
      <c r="Q198" s="73"/>
      <c r="R198" s="73"/>
    </row>
    <row r="199" s="2" customFormat="1" spans="7:18">
      <c r="G199" s="71"/>
      <c r="H199" s="71"/>
      <c r="J199" s="72"/>
      <c r="K199" s="73"/>
      <c r="L199" s="73"/>
      <c r="M199" s="73"/>
      <c r="N199" s="74"/>
      <c r="P199" s="75"/>
      <c r="Q199" s="73"/>
      <c r="R199" s="73"/>
    </row>
    <row r="200" s="2" customFormat="1" spans="7:18">
      <c r="G200" s="71"/>
      <c r="H200" s="71"/>
      <c r="J200" s="72"/>
      <c r="K200" s="73"/>
      <c r="L200" s="73"/>
      <c r="M200" s="73"/>
      <c r="N200" s="74"/>
      <c r="P200" s="75"/>
      <c r="Q200" s="73"/>
      <c r="R200" s="73"/>
    </row>
    <row r="201" s="2" customFormat="1" spans="7:18">
      <c r="G201" s="71"/>
      <c r="H201" s="71"/>
      <c r="J201" s="72"/>
      <c r="K201" s="73"/>
      <c r="L201" s="73"/>
      <c r="M201" s="73"/>
      <c r="N201" s="74"/>
      <c r="P201" s="75"/>
      <c r="Q201" s="73"/>
      <c r="R201" s="73"/>
    </row>
    <row r="202" s="2" customFormat="1" spans="7:18">
      <c r="G202" s="71"/>
      <c r="H202" s="71"/>
      <c r="J202" s="72"/>
      <c r="K202" s="73"/>
      <c r="L202" s="73"/>
      <c r="M202" s="73"/>
      <c r="N202" s="74"/>
      <c r="P202" s="75"/>
      <c r="Q202" s="73"/>
      <c r="R202" s="73"/>
    </row>
    <row r="203" s="2" customFormat="1" spans="7:18">
      <c r="G203" s="71"/>
      <c r="H203" s="71"/>
      <c r="J203" s="72"/>
      <c r="K203" s="73"/>
      <c r="L203" s="73"/>
      <c r="M203" s="73"/>
      <c r="N203" s="74"/>
      <c r="P203" s="75"/>
      <c r="Q203" s="73"/>
      <c r="R203" s="73"/>
    </row>
    <row r="204" s="2" customFormat="1" spans="7:18">
      <c r="G204" s="71"/>
      <c r="H204" s="71"/>
      <c r="J204" s="72"/>
      <c r="K204" s="73"/>
      <c r="L204" s="73"/>
      <c r="M204" s="73"/>
      <c r="N204" s="74"/>
      <c r="P204" s="75"/>
      <c r="Q204" s="73"/>
      <c r="R204" s="73"/>
    </row>
    <row r="205" s="2" customFormat="1" spans="7:18">
      <c r="G205" s="71"/>
      <c r="H205" s="71"/>
      <c r="J205" s="72"/>
      <c r="K205" s="73"/>
      <c r="L205" s="73"/>
      <c r="M205" s="73"/>
      <c r="N205" s="74"/>
      <c r="P205" s="75"/>
      <c r="Q205" s="73"/>
      <c r="R205" s="73"/>
    </row>
    <row r="206" s="2" customFormat="1" spans="7:18">
      <c r="G206" s="71"/>
      <c r="H206" s="71"/>
      <c r="J206" s="72"/>
      <c r="K206" s="73"/>
      <c r="L206" s="73"/>
      <c r="M206" s="73"/>
      <c r="N206" s="74"/>
      <c r="P206" s="75"/>
      <c r="Q206" s="73"/>
      <c r="R206" s="73"/>
    </row>
    <row r="207" s="2" customFormat="1" spans="7:18">
      <c r="G207" s="71"/>
      <c r="H207" s="71"/>
      <c r="J207" s="72"/>
      <c r="K207" s="73"/>
      <c r="L207" s="73"/>
      <c r="M207" s="73"/>
      <c r="N207" s="74"/>
      <c r="P207" s="75"/>
      <c r="Q207" s="73"/>
      <c r="R207" s="73"/>
    </row>
    <row r="208" s="2" customFormat="1" spans="7:18">
      <c r="G208" s="71"/>
      <c r="H208" s="71"/>
      <c r="J208" s="72"/>
      <c r="K208" s="73"/>
      <c r="L208" s="73"/>
      <c r="M208" s="73"/>
      <c r="N208" s="74"/>
      <c r="P208" s="75"/>
      <c r="Q208" s="73"/>
      <c r="R208" s="73"/>
    </row>
    <row r="209" s="2" customFormat="1" spans="7:18">
      <c r="G209" s="71"/>
      <c r="H209" s="71"/>
      <c r="J209" s="72"/>
      <c r="K209" s="73"/>
      <c r="L209" s="73"/>
      <c r="M209" s="73"/>
      <c r="N209" s="74"/>
      <c r="P209" s="75"/>
      <c r="Q209" s="73"/>
      <c r="R209" s="73"/>
    </row>
    <row r="210" s="2" customFormat="1" spans="7:18">
      <c r="G210" s="71"/>
      <c r="H210" s="71"/>
      <c r="J210" s="72"/>
      <c r="K210" s="73"/>
      <c r="L210" s="73"/>
      <c r="M210" s="73"/>
      <c r="N210" s="74"/>
      <c r="P210" s="75"/>
      <c r="Q210" s="73"/>
      <c r="R210" s="73"/>
    </row>
    <row r="211" s="2" customFormat="1" spans="7:18">
      <c r="G211" s="71"/>
      <c r="H211" s="71"/>
      <c r="J211" s="72"/>
      <c r="K211" s="73"/>
      <c r="L211" s="73"/>
      <c r="M211" s="73"/>
      <c r="N211" s="74"/>
      <c r="P211" s="75"/>
      <c r="Q211" s="73"/>
      <c r="R211" s="73"/>
    </row>
    <row r="212" s="2" customFormat="1" spans="7:18">
      <c r="G212" s="71"/>
      <c r="H212" s="71"/>
      <c r="J212" s="72"/>
      <c r="K212" s="73"/>
      <c r="L212" s="73"/>
      <c r="M212" s="73"/>
      <c r="N212" s="74"/>
      <c r="P212" s="75"/>
      <c r="Q212" s="73"/>
      <c r="R212" s="73"/>
    </row>
    <row r="213" s="2" customFormat="1" spans="7:18">
      <c r="G213" s="71"/>
      <c r="H213" s="71"/>
      <c r="J213" s="72"/>
      <c r="K213" s="73"/>
      <c r="L213" s="73"/>
      <c r="M213" s="73"/>
      <c r="N213" s="74"/>
      <c r="P213" s="75"/>
      <c r="Q213" s="73"/>
      <c r="R213" s="73"/>
    </row>
    <row r="214" s="2" customFormat="1" spans="7:18">
      <c r="G214" s="71"/>
      <c r="H214" s="71"/>
      <c r="J214" s="72"/>
      <c r="K214" s="73"/>
      <c r="L214" s="73"/>
      <c r="M214" s="73"/>
      <c r="N214" s="74"/>
      <c r="P214" s="75"/>
      <c r="Q214" s="73"/>
      <c r="R214" s="73"/>
    </row>
    <row r="215" s="2" customFormat="1" spans="7:18">
      <c r="G215" s="71"/>
      <c r="H215" s="71"/>
      <c r="J215" s="72"/>
      <c r="K215" s="73"/>
      <c r="L215" s="73"/>
      <c r="M215" s="73"/>
      <c r="N215" s="74"/>
      <c r="P215" s="75"/>
      <c r="Q215" s="73"/>
      <c r="R215" s="73"/>
    </row>
    <row r="216" s="2" customFormat="1" spans="7:18">
      <c r="G216" s="71"/>
      <c r="H216" s="71"/>
      <c r="J216" s="72"/>
      <c r="K216" s="73"/>
      <c r="L216" s="73"/>
      <c r="M216" s="73"/>
      <c r="N216" s="74"/>
      <c r="P216" s="75"/>
      <c r="Q216" s="73"/>
      <c r="R216" s="73"/>
    </row>
    <row r="217" s="2" customFormat="1" spans="7:18">
      <c r="G217" s="71"/>
      <c r="H217" s="71"/>
      <c r="J217" s="72"/>
      <c r="K217" s="73"/>
      <c r="L217" s="73"/>
      <c r="M217" s="73"/>
      <c r="N217" s="74"/>
      <c r="P217" s="75"/>
      <c r="Q217" s="73"/>
      <c r="R217" s="73"/>
    </row>
    <row r="218" s="2" customFormat="1" spans="7:18">
      <c r="G218" s="71"/>
      <c r="H218" s="71"/>
      <c r="J218" s="72"/>
      <c r="K218" s="73"/>
      <c r="L218" s="73"/>
      <c r="M218" s="73"/>
      <c r="N218" s="74"/>
      <c r="P218" s="75"/>
      <c r="Q218" s="73"/>
      <c r="R218" s="73"/>
    </row>
    <row r="219" s="2" customFormat="1" spans="7:18">
      <c r="G219" s="71"/>
      <c r="H219" s="71"/>
      <c r="J219" s="72"/>
      <c r="K219" s="73"/>
      <c r="L219" s="73"/>
      <c r="M219" s="73"/>
      <c r="N219" s="74"/>
      <c r="P219" s="75"/>
      <c r="Q219" s="73"/>
      <c r="R219" s="73"/>
    </row>
    <row r="220" s="2" customFormat="1" spans="7:18">
      <c r="G220" s="71"/>
      <c r="H220" s="71"/>
      <c r="J220" s="72"/>
      <c r="K220" s="73"/>
      <c r="L220" s="73"/>
      <c r="M220" s="73"/>
      <c r="N220" s="74"/>
      <c r="P220" s="75"/>
      <c r="Q220" s="73"/>
      <c r="R220" s="73"/>
    </row>
    <row r="221" s="2" customFormat="1" spans="7:18">
      <c r="G221" s="71"/>
      <c r="H221" s="71"/>
      <c r="J221" s="72"/>
      <c r="K221" s="73"/>
      <c r="L221" s="73"/>
      <c r="M221" s="73"/>
      <c r="N221" s="74"/>
      <c r="P221" s="75"/>
      <c r="Q221" s="73"/>
      <c r="R221" s="73"/>
    </row>
    <row r="222" s="2" customFormat="1" spans="7:18">
      <c r="G222" s="71"/>
      <c r="H222" s="71"/>
      <c r="J222" s="72"/>
      <c r="K222" s="73"/>
      <c r="L222" s="73"/>
      <c r="M222" s="73"/>
      <c r="N222" s="74"/>
      <c r="P222" s="75"/>
      <c r="Q222" s="73"/>
      <c r="R222" s="73"/>
    </row>
    <row r="223" s="2" customFormat="1" spans="7:18">
      <c r="G223" s="71"/>
      <c r="H223" s="71"/>
      <c r="J223" s="72"/>
      <c r="K223" s="73"/>
      <c r="L223" s="73"/>
      <c r="M223" s="73"/>
      <c r="N223" s="74"/>
      <c r="P223" s="75"/>
      <c r="Q223" s="73"/>
      <c r="R223" s="73"/>
    </row>
    <row r="224" s="2" customFormat="1" spans="7:18">
      <c r="G224" s="71"/>
      <c r="H224" s="71"/>
      <c r="J224" s="72"/>
      <c r="K224" s="73"/>
      <c r="L224" s="73"/>
      <c r="M224" s="73"/>
      <c r="N224" s="74"/>
      <c r="P224" s="75"/>
      <c r="Q224" s="73"/>
      <c r="R224" s="73"/>
    </row>
    <row r="225" s="2" customFormat="1" spans="7:18">
      <c r="G225" s="71"/>
      <c r="H225" s="71"/>
      <c r="J225" s="72"/>
      <c r="K225" s="73"/>
      <c r="L225" s="73"/>
      <c r="M225" s="73"/>
      <c r="N225" s="74"/>
      <c r="P225" s="75"/>
      <c r="Q225" s="73"/>
      <c r="R225" s="73"/>
    </row>
    <row r="226" s="2" customFormat="1" spans="7:18">
      <c r="G226" s="71"/>
      <c r="H226" s="71"/>
      <c r="J226" s="72"/>
      <c r="K226" s="73"/>
      <c r="L226" s="73"/>
      <c r="M226" s="73"/>
      <c r="N226" s="74"/>
      <c r="P226" s="75"/>
      <c r="Q226" s="73"/>
      <c r="R226" s="73"/>
    </row>
    <row r="227" s="2" customFormat="1" spans="7:18">
      <c r="G227" s="71"/>
      <c r="H227" s="71"/>
      <c r="J227" s="72"/>
      <c r="K227" s="73"/>
      <c r="L227" s="73"/>
      <c r="M227" s="73"/>
      <c r="N227" s="74"/>
      <c r="P227" s="75"/>
      <c r="Q227" s="73"/>
      <c r="R227" s="73"/>
    </row>
    <row r="228" s="2" customFormat="1" spans="7:18">
      <c r="G228" s="71"/>
      <c r="H228" s="71"/>
      <c r="J228" s="72"/>
      <c r="K228" s="73"/>
      <c r="L228" s="73"/>
      <c r="M228" s="73"/>
      <c r="N228" s="74"/>
      <c r="P228" s="75"/>
      <c r="Q228" s="73"/>
      <c r="R228" s="73"/>
    </row>
    <row r="229" s="2" customFormat="1" spans="7:18">
      <c r="G229" s="71"/>
      <c r="H229" s="71"/>
      <c r="J229" s="72"/>
      <c r="K229" s="73"/>
      <c r="L229" s="73"/>
      <c r="M229" s="73"/>
      <c r="N229" s="74"/>
      <c r="P229" s="75"/>
      <c r="Q229" s="73"/>
      <c r="R229" s="73"/>
    </row>
    <row r="230" s="2" customFormat="1" spans="7:18">
      <c r="G230" s="71"/>
      <c r="H230" s="71"/>
      <c r="J230" s="72"/>
      <c r="K230" s="73"/>
      <c r="L230" s="73"/>
      <c r="M230" s="73"/>
      <c r="N230" s="74"/>
      <c r="P230" s="75"/>
      <c r="Q230" s="73"/>
      <c r="R230" s="73"/>
    </row>
    <row r="231" s="2" customFormat="1" spans="7:18">
      <c r="G231" s="71"/>
      <c r="H231" s="71"/>
      <c r="J231" s="72"/>
      <c r="K231" s="73"/>
      <c r="L231" s="73"/>
      <c r="M231" s="73"/>
      <c r="N231" s="74"/>
      <c r="P231" s="75"/>
      <c r="Q231" s="73"/>
      <c r="R231" s="73"/>
    </row>
    <row r="232" s="2" customFormat="1" spans="7:18">
      <c r="G232" s="71"/>
      <c r="H232" s="71"/>
      <c r="J232" s="72"/>
      <c r="K232" s="73"/>
      <c r="L232" s="73"/>
      <c r="M232" s="73"/>
      <c r="N232" s="74"/>
      <c r="P232" s="75"/>
      <c r="Q232" s="73"/>
      <c r="R232" s="73"/>
    </row>
    <row r="233" s="2" customFormat="1" spans="7:18">
      <c r="G233" s="71"/>
      <c r="H233" s="71"/>
      <c r="J233" s="72"/>
      <c r="K233" s="73"/>
      <c r="L233" s="73"/>
      <c r="M233" s="73"/>
      <c r="N233" s="74"/>
      <c r="P233" s="75"/>
      <c r="Q233" s="73"/>
      <c r="R233" s="73"/>
    </row>
    <row r="234" s="2" customFormat="1" spans="7:18">
      <c r="G234" s="71"/>
      <c r="H234" s="71"/>
      <c r="J234" s="72"/>
      <c r="K234" s="73"/>
      <c r="L234" s="73"/>
      <c r="M234" s="73"/>
      <c r="N234" s="74"/>
      <c r="P234" s="75"/>
      <c r="Q234" s="73"/>
      <c r="R234" s="73"/>
    </row>
    <row r="235" s="2" customFormat="1" spans="7:18">
      <c r="G235" s="71"/>
      <c r="H235" s="71"/>
      <c r="J235" s="72"/>
      <c r="K235" s="73"/>
      <c r="L235" s="73"/>
      <c r="M235" s="73"/>
      <c r="N235" s="74"/>
      <c r="P235" s="75"/>
      <c r="Q235" s="73"/>
      <c r="R235" s="73"/>
    </row>
    <row r="236" s="2" customFormat="1" spans="7:18">
      <c r="G236" s="71"/>
      <c r="H236" s="71"/>
      <c r="J236" s="72"/>
      <c r="K236" s="73"/>
      <c r="L236" s="73"/>
      <c r="M236" s="73"/>
      <c r="N236" s="74"/>
      <c r="P236" s="75"/>
      <c r="Q236" s="73"/>
      <c r="R236" s="73"/>
    </row>
    <row r="237" s="2" customFormat="1" spans="7:18">
      <c r="G237" s="71"/>
      <c r="H237" s="71"/>
      <c r="J237" s="72"/>
      <c r="K237" s="73"/>
      <c r="L237" s="73"/>
      <c r="M237" s="73"/>
      <c r="N237" s="74"/>
      <c r="P237" s="75"/>
      <c r="Q237" s="73"/>
      <c r="R237" s="73"/>
    </row>
    <row r="238" s="2" customFormat="1" spans="7:18">
      <c r="G238" s="71"/>
      <c r="H238" s="71"/>
      <c r="J238" s="72"/>
      <c r="K238" s="73"/>
      <c r="L238" s="73"/>
      <c r="M238" s="73"/>
      <c r="N238" s="74"/>
      <c r="P238" s="75"/>
      <c r="Q238" s="73"/>
      <c r="R238" s="73"/>
    </row>
    <row r="239" s="2" customFormat="1" spans="7:18">
      <c r="G239" s="71"/>
      <c r="H239" s="71"/>
      <c r="J239" s="72"/>
      <c r="K239" s="73"/>
      <c r="L239" s="73"/>
      <c r="M239" s="73"/>
      <c r="N239" s="74"/>
      <c r="P239" s="75"/>
      <c r="Q239" s="73"/>
      <c r="R239" s="73"/>
    </row>
    <row r="240" s="2" customFormat="1" spans="7:18">
      <c r="G240" s="71"/>
      <c r="H240" s="71"/>
      <c r="J240" s="72"/>
      <c r="K240" s="73"/>
      <c r="L240" s="73"/>
      <c r="M240" s="73"/>
      <c r="N240" s="74"/>
      <c r="P240" s="75"/>
      <c r="Q240" s="73"/>
      <c r="R240" s="73"/>
    </row>
    <row r="241" s="2" customFormat="1" spans="7:18">
      <c r="G241" s="71"/>
      <c r="H241" s="71"/>
      <c r="J241" s="72"/>
      <c r="K241" s="73"/>
      <c r="L241" s="73"/>
      <c r="M241" s="73"/>
      <c r="N241" s="74"/>
      <c r="P241" s="75"/>
      <c r="Q241" s="73"/>
      <c r="R241" s="73"/>
    </row>
    <row r="242" s="2" customFormat="1" spans="7:18">
      <c r="G242" s="71"/>
      <c r="H242" s="71"/>
      <c r="J242" s="72"/>
      <c r="K242" s="73"/>
      <c r="L242" s="73"/>
      <c r="M242" s="73"/>
      <c r="N242" s="74"/>
      <c r="P242" s="75"/>
      <c r="Q242" s="73"/>
      <c r="R242" s="73"/>
    </row>
    <row r="243" s="2" customFormat="1" spans="7:18">
      <c r="G243" s="71"/>
      <c r="H243" s="71"/>
      <c r="J243" s="72"/>
      <c r="K243" s="73"/>
      <c r="L243" s="73"/>
      <c r="M243" s="73"/>
      <c r="N243" s="74"/>
      <c r="P243" s="75"/>
      <c r="Q243" s="73"/>
      <c r="R243" s="73"/>
    </row>
    <row r="244" s="2" customFormat="1" spans="7:18">
      <c r="G244" s="71"/>
      <c r="H244" s="71"/>
      <c r="J244" s="72"/>
      <c r="K244" s="73"/>
      <c r="L244" s="73"/>
      <c r="M244" s="73"/>
      <c r="N244" s="74"/>
      <c r="P244" s="75"/>
      <c r="Q244" s="73"/>
      <c r="R244" s="73"/>
    </row>
    <row r="245" s="2" customFormat="1" spans="7:18">
      <c r="G245" s="71"/>
      <c r="H245" s="71"/>
      <c r="J245" s="72"/>
      <c r="K245" s="73"/>
      <c r="L245" s="73"/>
      <c r="M245" s="73"/>
      <c r="N245" s="74"/>
      <c r="P245" s="75"/>
      <c r="Q245" s="73"/>
      <c r="R245" s="73"/>
    </row>
    <row r="246" s="2" customFormat="1" spans="7:18">
      <c r="G246" s="71"/>
      <c r="H246" s="71"/>
      <c r="J246" s="72"/>
      <c r="K246" s="73"/>
      <c r="L246" s="73"/>
      <c r="M246" s="73"/>
      <c r="N246" s="74"/>
      <c r="P246" s="75"/>
      <c r="Q246" s="73"/>
      <c r="R246" s="73"/>
    </row>
    <row r="247" s="2" customFormat="1" spans="7:18">
      <c r="G247" s="71"/>
      <c r="H247" s="71"/>
      <c r="J247" s="72"/>
      <c r="K247" s="73"/>
      <c r="L247" s="73"/>
      <c r="M247" s="73"/>
      <c r="N247" s="74"/>
      <c r="P247" s="75"/>
      <c r="Q247" s="73"/>
      <c r="R247" s="73"/>
    </row>
    <row r="248" s="2" customFormat="1" spans="7:18">
      <c r="G248" s="71"/>
      <c r="H248" s="71"/>
      <c r="J248" s="72"/>
      <c r="K248" s="73"/>
      <c r="L248" s="73"/>
      <c r="M248" s="73"/>
      <c r="N248" s="74"/>
      <c r="P248" s="75"/>
      <c r="Q248" s="73"/>
      <c r="R248" s="73"/>
    </row>
    <row r="249" s="2" customFormat="1" spans="7:18">
      <c r="G249" s="71"/>
      <c r="H249" s="71"/>
      <c r="J249" s="72"/>
      <c r="K249" s="73"/>
      <c r="L249" s="73"/>
      <c r="M249" s="73"/>
      <c r="N249" s="74"/>
      <c r="P249" s="75"/>
      <c r="Q249" s="73"/>
      <c r="R249" s="73"/>
    </row>
    <row r="250" s="2" customFormat="1" spans="7:18">
      <c r="G250" s="71"/>
      <c r="H250" s="71"/>
      <c r="J250" s="72"/>
      <c r="K250" s="73"/>
      <c r="L250" s="73"/>
      <c r="M250" s="73"/>
      <c r="N250" s="74"/>
      <c r="P250" s="75"/>
      <c r="Q250" s="73"/>
      <c r="R250" s="73"/>
    </row>
    <row r="251" s="2" customFormat="1" spans="7:18">
      <c r="G251" s="71"/>
      <c r="H251" s="71"/>
      <c r="J251" s="72"/>
      <c r="K251" s="73"/>
      <c r="L251" s="73"/>
      <c r="M251" s="73"/>
      <c r="N251" s="74"/>
      <c r="P251" s="75"/>
      <c r="Q251" s="73"/>
      <c r="R251" s="73"/>
    </row>
    <row r="252" s="2" customFormat="1" spans="7:18">
      <c r="G252" s="71"/>
      <c r="H252" s="71"/>
      <c r="J252" s="72"/>
      <c r="K252" s="73"/>
      <c r="L252" s="73"/>
      <c r="M252" s="73"/>
      <c r="N252" s="74"/>
      <c r="P252" s="75"/>
      <c r="Q252" s="73"/>
      <c r="R252" s="73"/>
    </row>
    <row r="253" s="2" customFormat="1" spans="7:18">
      <c r="G253" s="71"/>
      <c r="H253" s="71"/>
      <c r="J253" s="72"/>
      <c r="K253" s="73"/>
      <c r="L253" s="73"/>
      <c r="M253" s="73"/>
      <c r="N253" s="74"/>
      <c r="P253" s="75"/>
      <c r="Q253" s="73"/>
      <c r="R253" s="73"/>
    </row>
    <row r="254" s="2" customFormat="1" spans="7:18">
      <c r="G254" s="71"/>
      <c r="H254" s="71"/>
      <c r="J254" s="72"/>
      <c r="K254" s="73"/>
      <c r="L254" s="73"/>
      <c r="M254" s="73"/>
      <c r="N254" s="74"/>
      <c r="P254" s="75"/>
      <c r="Q254" s="73"/>
      <c r="R254" s="73"/>
    </row>
    <row r="255" s="2" customFormat="1" spans="7:18">
      <c r="G255" s="71"/>
      <c r="H255" s="71"/>
      <c r="J255" s="72"/>
      <c r="K255" s="73"/>
      <c r="L255" s="73"/>
      <c r="M255" s="73"/>
      <c r="N255" s="74"/>
      <c r="P255" s="75"/>
      <c r="Q255" s="73"/>
      <c r="R255" s="73"/>
    </row>
    <row r="256" s="2" customFormat="1" spans="7:18">
      <c r="G256" s="71"/>
      <c r="H256" s="71"/>
      <c r="J256" s="72"/>
      <c r="K256" s="73"/>
      <c r="L256" s="73"/>
      <c r="M256" s="73"/>
      <c r="N256" s="74"/>
      <c r="P256" s="75"/>
      <c r="Q256" s="73"/>
      <c r="R256" s="73"/>
    </row>
    <row r="257" s="2" customFormat="1" spans="7:18">
      <c r="G257" s="71"/>
      <c r="H257" s="71"/>
      <c r="J257" s="72"/>
      <c r="K257" s="73"/>
      <c r="L257" s="73"/>
      <c r="M257" s="73"/>
      <c r="N257" s="74"/>
      <c r="P257" s="75"/>
      <c r="Q257" s="73"/>
      <c r="R257" s="73"/>
    </row>
    <row r="258" s="2" customFormat="1" spans="7:18">
      <c r="G258" s="71"/>
      <c r="H258" s="71"/>
      <c r="J258" s="72"/>
      <c r="K258" s="73"/>
      <c r="L258" s="73"/>
      <c r="M258" s="73"/>
      <c r="N258" s="74"/>
      <c r="P258" s="75"/>
      <c r="Q258" s="73"/>
      <c r="R258" s="73"/>
    </row>
    <row r="259" s="2" customFormat="1" spans="7:18">
      <c r="G259" s="71"/>
      <c r="H259" s="71"/>
      <c r="J259" s="72"/>
      <c r="K259" s="73"/>
      <c r="L259" s="73"/>
      <c r="M259" s="73"/>
      <c r="N259" s="74"/>
      <c r="P259" s="75"/>
      <c r="Q259" s="73"/>
      <c r="R259" s="73"/>
    </row>
    <row r="260" s="2" customFormat="1" spans="7:18">
      <c r="G260" s="71"/>
      <c r="H260" s="71"/>
      <c r="J260" s="72"/>
      <c r="K260" s="73"/>
      <c r="L260" s="73"/>
      <c r="M260" s="73"/>
      <c r="N260" s="74"/>
      <c r="P260" s="75"/>
      <c r="Q260" s="73"/>
      <c r="R260" s="73"/>
    </row>
    <row r="261" s="2" customFormat="1" spans="7:18">
      <c r="G261" s="71"/>
      <c r="H261" s="71"/>
      <c r="J261" s="72"/>
      <c r="K261" s="73"/>
      <c r="L261" s="73"/>
      <c r="M261" s="73"/>
      <c r="N261" s="74"/>
      <c r="P261" s="75"/>
      <c r="Q261" s="73"/>
      <c r="R261" s="73"/>
    </row>
    <row r="262" s="2" customFormat="1" spans="7:18">
      <c r="G262" s="71"/>
      <c r="H262" s="71"/>
      <c r="J262" s="72"/>
      <c r="K262" s="73"/>
      <c r="L262" s="73"/>
      <c r="M262" s="73"/>
      <c r="N262" s="74"/>
      <c r="P262" s="75"/>
      <c r="Q262" s="73"/>
      <c r="R262" s="73"/>
    </row>
    <row r="263" s="2" customFormat="1" spans="7:18">
      <c r="G263" s="71"/>
      <c r="H263" s="71"/>
      <c r="J263" s="72"/>
      <c r="K263" s="73"/>
      <c r="L263" s="73"/>
      <c r="M263" s="73"/>
      <c r="N263" s="74"/>
      <c r="P263" s="75"/>
      <c r="Q263" s="73"/>
      <c r="R263" s="73"/>
    </row>
    <row r="264" s="2" customFormat="1" spans="7:18">
      <c r="G264" s="71"/>
      <c r="H264" s="71"/>
      <c r="J264" s="72"/>
      <c r="K264" s="73"/>
      <c r="L264" s="73"/>
      <c r="M264" s="73"/>
      <c r="N264" s="74"/>
      <c r="P264" s="75"/>
      <c r="Q264" s="73"/>
      <c r="R264" s="73"/>
    </row>
    <row r="265" s="2" customFormat="1" spans="7:18">
      <c r="G265" s="71"/>
      <c r="H265" s="71"/>
      <c r="J265" s="72"/>
      <c r="K265" s="73"/>
      <c r="L265" s="73"/>
      <c r="M265" s="73"/>
      <c r="N265" s="74"/>
      <c r="P265" s="75"/>
      <c r="Q265" s="73"/>
      <c r="R265" s="73"/>
    </row>
    <row r="266" s="2" customFormat="1" spans="7:18">
      <c r="G266" s="71"/>
      <c r="H266" s="71"/>
      <c r="J266" s="72"/>
      <c r="K266" s="73"/>
      <c r="L266" s="73"/>
      <c r="M266" s="73"/>
      <c r="N266" s="74"/>
      <c r="P266" s="75"/>
      <c r="Q266" s="73"/>
      <c r="R266" s="73"/>
    </row>
    <row r="267" s="2" customFormat="1" spans="7:18">
      <c r="G267" s="71"/>
      <c r="H267" s="71"/>
      <c r="J267" s="72"/>
      <c r="K267" s="73"/>
      <c r="L267" s="73"/>
      <c r="M267" s="73"/>
      <c r="N267" s="74"/>
      <c r="P267" s="75"/>
      <c r="Q267" s="73"/>
      <c r="R267" s="73"/>
    </row>
    <row r="268" s="2" customFormat="1" spans="7:18">
      <c r="G268" s="71"/>
      <c r="H268" s="71"/>
      <c r="J268" s="72"/>
      <c r="K268" s="73"/>
      <c r="L268" s="73"/>
      <c r="M268" s="73"/>
      <c r="N268" s="74"/>
      <c r="P268" s="75"/>
      <c r="Q268" s="73"/>
      <c r="R268" s="73"/>
    </row>
    <row r="269" s="2" customFormat="1" spans="7:18">
      <c r="G269" s="71"/>
      <c r="H269" s="71"/>
      <c r="J269" s="72"/>
      <c r="K269" s="73"/>
      <c r="L269" s="73"/>
      <c r="M269" s="73"/>
      <c r="N269" s="74"/>
      <c r="P269" s="75"/>
      <c r="Q269" s="73"/>
      <c r="R269" s="73"/>
    </row>
    <row r="270" s="2" customFormat="1" spans="7:18">
      <c r="G270" s="71"/>
      <c r="H270" s="71"/>
      <c r="J270" s="72"/>
      <c r="K270" s="73"/>
      <c r="L270" s="73"/>
      <c r="M270" s="73"/>
      <c r="N270" s="74"/>
      <c r="P270" s="75"/>
      <c r="Q270" s="73"/>
      <c r="R270" s="73"/>
    </row>
    <row r="271" s="2" customFormat="1" spans="7:18">
      <c r="G271" s="71"/>
      <c r="H271" s="71"/>
      <c r="J271" s="72"/>
      <c r="K271" s="73"/>
      <c r="L271" s="73"/>
      <c r="M271" s="73"/>
      <c r="N271" s="74"/>
      <c r="P271" s="75"/>
      <c r="Q271" s="73"/>
      <c r="R271" s="73"/>
    </row>
    <row r="272" s="2" customFormat="1" spans="7:18">
      <c r="G272" s="71"/>
      <c r="H272" s="71"/>
      <c r="J272" s="72"/>
      <c r="K272" s="73"/>
      <c r="L272" s="73"/>
      <c r="M272" s="73"/>
      <c r="N272" s="74"/>
      <c r="P272" s="75"/>
      <c r="Q272" s="73"/>
      <c r="R272" s="73"/>
    </row>
    <row r="273" s="2" customFormat="1" spans="7:18">
      <c r="G273" s="71"/>
      <c r="H273" s="71"/>
      <c r="J273" s="72"/>
      <c r="K273" s="73"/>
      <c r="L273" s="73"/>
      <c r="M273" s="73"/>
      <c r="N273" s="74"/>
      <c r="P273" s="75"/>
      <c r="Q273" s="73"/>
      <c r="R273" s="73"/>
    </row>
    <row r="274" s="2" customFormat="1" spans="7:18">
      <c r="G274" s="71"/>
      <c r="H274" s="71"/>
      <c r="J274" s="72"/>
      <c r="K274" s="73"/>
      <c r="L274" s="73"/>
      <c r="M274" s="73"/>
      <c r="N274" s="74"/>
      <c r="P274" s="75"/>
      <c r="Q274" s="73"/>
      <c r="R274" s="73"/>
    </row>
    <row r="275" s="2" customFormat="1" spans="7:18">
      <c r="G275" s="71"/>
      <c r="H275" s="71"/>
      <c r="J275" s="72"/>
      <c r="K275" s="73"/>
      <c r="L275" s="73"/>
      <c r="M275" s="73"/>
      <c r="N275" s="74"/>
      <c r="P275" s="75"/>
      <c r="Q275" s="73"/>
      <c r="R275" s="73"/>
    </row>
    <row r="276" s="2" customFormat="1" spans="7:18">
      <c r="G276" s="71"/>
      <c r="H276" s="71"/>
      <c r="J276" s="72"/>
      <c r="K276" s="73"/>
      <c r="L276" s="73"/>
      <c r="M276" s="73"/>
      <c r="N276" s="74"/>
      <c r="P276" s="75"/>
      <c r="Q276" s="73"/>
      <c r="R276" s="73"/>
    </row>
    <row r="277" s="2" customFormat="1" spans="7:18">
      <c r="G277" s="71"/>
      <c r="H277" s="71"/>
      <c r="J277" s="72"/>
      <c r="K277" s="73"/>
      <c r="L277" s="73"/>
      <c r="M277" s="73"/>
      <c r="N277" s="74"/>
      <c r="P277" s="75"/>
      <c r="Q277" s="73"/>
      <c r="R277" s="73"/>
    </row>
    <row r="278" s="2" customFormat="1" spans="7:18">
      <c r="G278" s="71"/>
      <c r="H278" s="71"/>
      <c r="J278" s="72"/>
      <c r="K278" s="73"/>
      <c r="L278" s="73"/>
      <c r="M278" s="73"/>
      <c r="N278" s="74"/>
      <c r="P278" s="75"/>
      <c r="Q278" s="73"/>
      <c r="R278" s="73"/>
    </row>
  </sheetData>
  <sheetProtection password="C7BF" sheet="1" selectLockedCells="1" objects="1"/>
  <autoFilter ref="A2:O67">
    <extLst/>
  </autoFilter>
  <mergeCells count="1">
    <mergeCell ref="A1:R1"/>
  </mergeCells>
  <conditionalFormatting sqref="C3:C54">
    <cfRule type="duplicateValues" dxfId="0" priority="6"/>
  </conditionalFormatting>
  <conditionalFormatting sqref="C55:C67">
    <cfRule type="duplicateValues" dxfId="0" priority="5"/>
  </conditionalFormatting>
  <conditionalFormatting sqref="C2 C68:C1048576">
    <cfRule type="duplicateValues" dxfId="0" priority="10"/>
  </conditionalFormatting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78"/>
  <sheetViews>
    <sheetView workbookViewId="0">
      <selection activeCell="A1" sqref="$A1:$XFD1048576"/>
    </sheetView>
  </sheetViews>
  <sheetFormatPr defaultColWidth="9" defaultRowHeight="13.5"/>
  <cols>
    <col min="1" max="1" width="6.125" style="10" customWidth="1"/>
    <col min="2" max="2" width="9.5" style="10" customWidth="1"/>
    <col min="3" max="3" width="11.625" style="10" customWidth="1"/>
    <col min="4" max="4" width="5.5" style="10" customWidth="1"/>
    <col min="5" max="5" width="9" style="10"/>
    <col min="6" max="6" width="15.875" style="10" customWidth="1"/>
    <col min="7" max="8" width="10.125" style="60" customWidth="1"/>
    <col min="9" max="9" width="15.7583333333333" style="10" customWidth="1"/>
    <col min="10" max="10" width="13.375" style="61" customWidth="1"/>
    <col min="11" max="12" width="13.375" style="62" customWidth="1"/>
    <col min="13" max="13" width="17.125" style="62" customWidth="1"/>
    <col min="14" max="14" width="9" style="63"/>
    <col min="15" max="15" width="9" style="10"/>
    <col min="16" max="16" width="9" style="64"/>
    <col min="17" max="17" width="14.375" style="62" customWidth="1"/>
    <col min="18" max="18" width="9" style="62"/>
    <col min="19" max="16384" width="9" style="10"/>
  </cols>
  <sheetData>
    <row r="1" ht="42" customHeight="1" spans="1:18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25"/>
      <c r="Q1" s="11"/>
      <c r="R1" s="11"/>
    </row>
    <row r="2" s="1" customFormat="1" ht="33" customHeight="1" spans="1:18">
      <c r="A2" s="12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3" t="s">
        <v>6</v>
      </c>
      <c r="G2" s="15" t="s">
        <v>7</v>
      </c>
      <c r="H2" s="15" t="s">
        <v>8</v>
      </c>
      <c r="I2" s="13" t="s">
        <v>9</v>
      </c>
      <c r="J2" s="26" t="s">
        <v>10</v>
      </c>
      <c r="K2" s="12" t="s">
        <v>11</v>
      </c>
      <c r="L2" s="12" t="s">
        <v>12</v>
      </c>
      <c r="M2" s="12" t="s">
        <v>13</v>
      </c>
      <c r="N2" s="27" t="s">
        <v>14</v>
      </c>
      <c r="O2" s="14" t="s">
        <v>15</v>
      </c>
      <c r="P2" s="28" t="s">
        <v>16</v>
      </c>
      <c r="Q2" s="12" t="s">
        <v>17</v>
      </c>
      <c r="R2" s="12" t="s">
        <v>18</v>
      </c>
    </row>
    <row r="3" s="2" customFormat="1" ht="16" customHeight="1" spans="1:18">
      <c r="A3" s="16">
        <v>1</v>
      </c>
      <c r="B3" s="128" t="s">
        <v>1330</v>
      </c>
      <c r="C3" s="128" t="s">
        <v>1331</v>
      </c>
      <c r="D3" s="128" t="s">
        <v>21</v>
      </c>
      <c r="E3" s="18">
        <v>8119</v>
      </c>
      <c r="F3" s="128" t="s">
        <v>1332</v>
      </c>
      <c r="G3" s="18">
        <v>34</v>
      </c>
      <c r="H3" s="18">
        <v>3</v>
      </c>
      <c r="I3" s="77">
        <v>90</v>
      </c>
      <c r="J3" s="68">
        <v>87.033</v>
      </c>
      <c r="K3" s="16">
        <v>86.351</v>
      </c>
      <c r="L3" s="31">
        <f t="shared" ref="L3:L45" si="0">K3/J3</f>
        <v>0.992163891857112</v>
      </c>
      <c r="M3" s="32">
        <f t="shared" ref="M3:M45" si="1">I3*L3</f>
        <v>89.29475026714</v>
      </c>
      <c r="N3" s="33">
        <v>91.9</v>
      </c>
      <c r="O3" s="34">
        <f t="shared" ref="O3:O10" si="2">M3*0.5+N3*0.5</f>
        <v>90.59737513357</v>
      </c>
      <c r="P3" s="35">
        <v>1</v>
      </c>
      <c r="Q3" s="32" t="s">
        <v>23</v>
      </c>
      <c r="R3" s="16"/>
    </row>
    <row r="4" s="2" customFormat="1" ht="16" customHeight="1" spans="1:18">
      <c r="A4" s="16">
        <v>2</v>
      </c>
      <c r="B4" s="128" t="s">
        <v>1333</v>
      </c>
      <c r="C4" s="128" t="s">
        <v>1334</v>
      </c>
      <c r="D4" s="128" t="s">
        <v>21</v>
      </c>
      <c r="E4" s="18">
        <v>8119</v>
      </c>
      <c r="F4" s="128" t="s">
        <v>1332</v>
      </c>
      <c r="G4" s="18">
        <v>34</v>
      </c>
      <c r="H4" s="18">
        <v>17</v>
      </c>
      <c r="I4" s="77">
        <v>91.1</v>
      </c>
      <c r="J4" s="68">
        <v>87.033</v>
      </c>
      <c r="K4" s="16">
        <v>86.351</v>
      </c>
      <c r="L4" s="31">
        <f t="shared" si="0"/>
        <v>0.992163891857112</v>
      </c>
      <c r="M4" s="32">
        <f t="shared" si="1"/>
        <v>90.3861305481829</v>
      </c>
      <c r="N4" s="33">
        <v>89.45</v>
      </c>
      <c r="O4" s="34">
        <f t="shared" si="2"/>
        <v>89.9180652740914</v>
      </c>
      <c r="P4" s="35">
        <v>2</v>
      </c>
      <c r="Q4" s="32" t="s">
        <v>23</v>
      </c>
      <c r="R4" s="16"/>
    </row>
    <row r="5" s="2" customFormat="1" ht="16" customHeight="1" spans="1:18">
      <c r="A5" s="16">
        <v>3</v>
      </c>
      <c r="B5" s="128" t="s">
        <v>1335</v>
      </c>
      <c r="C5" s="128" t="s">
        <v>1336</v>
      </c>
      <c r="D5" s="128" t="s">
        <v>21</v>
      </c>
      <c r="E5" s="18">
        <v>8119</v>
      </c>
      <c r="F5" s="128" t="s">
        <v>1332</v>
      </c>
      <c r="G5" s="18">
        <v>34</v>
      </c>
      <c r="H5" s="18">
        <v>19</v>
      </c>
      <c r="I5" s="77">
        <v>90</v>
      </c>
      <c r="J5" s="68">
        <v>87.033</v>
      </c>
      <c r="K5" s="16">
        <v>86.351</v>
      </c>
      <c r="L5" s="31">
        <f t="shared" si="0"/>
        <v>0.992163891857112</v>
      </c>
      <c r="M5" s="32">
        <f t="shared" si="1"/>
        <v>89.29475026714</v>
      </c>
      <c r="N5" s="33">
        <v>86.35</v>
      </c>
      <c r="O5" s="34">
        <f t="shared" si="2"/>
        <v>87.82237513357</v>
      </c>
      <c r="P5" s="35">
        <v>3</v>
      </c>
      <c r="Q5" s="32" t="s">
        <v>23</v>
      </c>
      <c r="R5" s="16"/>
    </row>
    <row r="6" s="2" customFormat="1" ht="16" customHeight="1" spans="1:18">
      <c r="A6" s="16">
        <v>4</v>
      </c>
      <c r="B6" s="128" t="s">
        <v>1337</v>
      </c>
      <c r="C6" s="128" t="s">
        <v>1338</v>
      </c>
      <c r="D6" s="128" t="s">
        <v>102</v>
      </c>
      <c r="E6" s="18">
        <v>8119</v>
      </c>
      <c r="F6" s="128" t="s">
        <v>1332</v>
      </c>
      <c r="G6" s="18">
        <v>33</v>
      </c>
      <c r="H6" s="18">
        <v>16</v>
      </c>
      <c r="I6" s="77">
        <v>90.8</v>
      </c>
      <c r="J6" s="68">
        <v>85.7</v>
      </c>
      <c r="K6" s="16">
        <v>86.351</v>
      </c>
      <c r="L6" s="31">
        <f t="shared" si="0"/>
        <v>1.00759626604434</v>
      </c>
      <c r="M6" s="32">
        <f t="shared" si="1"/>
        <v>91.4897409568261</v>
      </c>
      <c r="N6" s="33">
        <v>83.8</v>
      </c>
      <c r="O6" s="34">
        <f t="shared" si="2"/>
        <v>87.6448704784131</v>
      </c>
      <c r="P6" s="35">
        <v>4</v>
      </c>
      <c r="Q6" s="32" t="s">
        <v>23</v>
      </c>
      <c r="R6" s="16"/>
    </row>
    <row r="7" s="2" customFormat="1" ht="16" customHeight="1" spans="1:18">
      <c r="A7" s="16">
        <v>5</v>
      </c>
      <c r="B7" s="128" t="s">
        <v>1339</v>
      </c>
      <c r="C7" s="128" t="s">
        <v>1340</v>
      </c>
      <c r="D7" s="128" t="s">
        <v>21</v>
      </c>
      <c r="E7" s="18">
        <v>8119</v>
      </c>
      <c r="F7" s="128" t="s">
        <v>1332</v>
      </c>
      <c r="G7" s="18">
        <v>34</v>
      </c>
      <c r="H7" s="18">
        <v>12</v>
      </c>
      <c r="I7" s="77">
        <v>91.2</v>
      </c>
      <c r="J7" s="68">
        <v>87.033</v>
      </c>
      <c r="K7" s="16">
        <v>86.351</v>
      </c>
      <c r="L7" s="31">
        <f t="shared" si="0"/>
        <v>0.992163891857112</v>
      </c>
      <c r="M7" s="32">
        <f t="shared" si="1"/>
        <v>90.4853469373686</v>
      </c>
      <c r="N7" s="33">
        <v>84.25</v>
      </c>
      <c r="O7" s="34">
        <f t="shared" si="2"/>
        <v>87.3676734686843</v>
      </c>
      <c r="P7" s="35">
        <v>5</v>
      </c>
      <c r="Q7" s="32" t="s">
        <v>23</v>
      </c>
      <c r="R7" s="16"/>
    </row>
    <row r="8" s="2" customFormat="1" ht="16" customHeight="1" spans="1:18">
      <c r="A8" s="16">
        <v>6</v>
      </c>
      <c r="B8" s="128" t="s">
        <v>1341</v>
      </c>
      <c r="C8" s="128" t="s">
        <v>1342</v>
      </c>
      <c r="D8" s="128" t="s">
        <v>21</v>
      </c>
      <c r="E8" s="18">
        <v>8119</v>
      </c>
      <c r="F8" s="128" t="s">
        <v>1332</v>
      </c>
      <c r="G8" s="18">
        <v>34</v>
      </c>
      <c r="H8" s="18">
        <v>1</v>
      </c>
      <c r="I8" s="77">
        <v>88.4</v>
      </c>
      <c r="J8" s="68">
        <v>87.033</v>
      </c>
      <c r="K8" s="16">
        <v>86.351</v>
      </c>
      <c r="L8" s="31">
        <f t="shared" si="0"/>
        <v>0.992163891857112</v>
      </c>
      <c r="M8" s="32">
        <f t="shared" si="1"/>
        <v>87.7072880401687</v>
      </c>
      <c r="N8" s="33">
        <v>84.95</v>
      </c>
      <c r="O8" s="34">
        <f t="shared" si="2"/>
        <v>86.3286440200843</v>
      </c>
      <c r="P8" s="35">
        <v>6</v>
      </c>
      <c r="Q8" s="32" t="s">
        <v>23</v>
      </c>
      <c r="R8" s="16"/>
    </row>
    <row r="9" s="2" customFormat="1" ht="16" customHeight="1" spans="1:18">
      <c r="A9" s="16">
        <v>7</v>
      </c>
      <c r="B9" s="128" t="s">
        <v>1343</v>
      </c>
      <c r="C9" s="128" t="s">
        <v>1344</v>
      </c>
      <c r="D9" s="128" t="s">
        <v>21</v>
      </c>
      <c r="E9" s="18">
        <v>8119</v>
      </c>
      <c r="F9" s="128" t="s">
        <v>1332</v>
      </c>
      <c r="G9" s="18">
        <v>33</v>
      </c>
      <c r="H9" s="18">
        <v>18</v>
      </c>
      <c r="I9" s="77">
        <v>90.6</v>
      </c>
      <c r="J9" s="68">
        <v>85.7</v>
      </c>
      <c r="K9" s="16">
        <v>86.351</v>
      </c>
      <c r="L9" s="31">
        <f t="shared" si="0"/>
        <v>1.00759626604434</v>
      </c>
      <c r="M9" s="32">
        <f t="shared" si="1"/>
        <v>91.2882217036173</v>
      </c>
      <c r="N9" s="33">
        <v>81.35</v>
      </c>
      <c r="O9" s="34">
        <f t="shared" si="2"/>
        <v>86.3191108518086</v>
      </c>
      <c r="P9" s="35">
        <v>7</v>
      </c>
      <c r="Q9" s="32" t="s">
        <v>23</v>
      </c>
      <c r="R9" s="16"/>
    </row>
    <row r="10" s="2" customFormat="1" ht="16" customHeight="1" spans="1:18">
      <c r="A10" s="16">
        <v>8</v>
      </c>
      <c r="B10" s="128" t="s">
        <v>1345</v>
      </c>
      <c r="C10" s="128" t="s">
        <v>1346</v>
      </c>
      <c r="D10" s="128" t="s">
        <v>21</v>
      </c>
      <c r="E10" s="18">
        <v>8119</v>
      </c>
      <c r="F10" s="128" t="s">
        <v>1332</v>
      </c>
      <c r="G10" s="18">
        <v>34</v>
      </c>
      <c r="H10" s="18">
        <v>14</v>
      </c>
      <c r="I10" s="77">
        <v>93.9</v>
      </c>
      <c r="J10" s="68">
        <v>87.033</v>
      </c>
      <c r="K10" s="16">
        <v>86.351</v>
      </c>
      <c r="L10" s="31">
        <f t="shared" si="0"/>
        <v>0.992163891857112</v>
      </c>
      <c r="M10" s="32">
        <f t="shared" si="1"/>
        <v>93.1641894453828</v>
      </c>
      <c r="N10" s="33">
        <v>79.25</v>
      </c>
      <c r="O10" s="34">
        <f t="shared" si="2"/>
        <v>86.2070947226914</v>
      </c>
      <c r="P10" s="35">
        <v>8</v>
      </c>
      <c r="Q10" s="32" t="s">
        <v>23</v>
      </c>
      <c r="R10" s="16"/>
    </row>
    <row r="11" s="2" customFormat="1" ht="16" customHeight="1" spans="1:18">
      <c r="A11" s="16">
        <v>9</v>
      </c>
      <c r="B11" s="128" t="s">
        <v>1347</v>
      </c>
      <c r="C11" s="128" t="s">
        <v>1348</v>
      </c>
      <c r="D11" s="128" t="s">
        <v>21</v>
      </c>
      <c r="E11" s="18">
        <v>8119</v>
      </c>
      <c r="F11" s="128" t="s">
        <v>1332</v>
      </c>
      <c r="G11" s="18">
        <v>34</v>
      </c>
      <c r="H11" s="18">
        <v>10</v>
      </c>
      <c r="I11" s="77">
        <v>93.3</v>
      </c>
      <c r="J11" s="68">
        <v>87.033</v>
      </c>
      <c r="K11" s="16">
        <v>86.351</v>
      </c>
      <c r="L11" s="31">
        <f t="shared" si="0"/>
        <v>0.992163891857112</v>
      </c>
      <c r="M11" s="32">
        <f t="shared" si="1"/>
        <v>92.5688911102685</v>
      </c>
      <c r="N11" s="33">
        <v>79.15</v>
      </c>
      <c r="O11" s="34">
        <f t="shared" ref="O11:O47" si="3">M11*0.5+N11*0.5</f>
        <v>85.8594455551343</v>
      </c>
      <c r="P11" s="35">
        <v>9</v>
      </c>
      <c r="Q11" s="32" t="s">
        <v>23</v>
      </c>
      <c r="R11" s="16"/>
    </row>
    <row r="12" s="2" customFormat="1" ht="16" customHeight="1" spans="1:18">
      <c r="A12" s="16">
        <v>10</v>
      </c>
      <c r="B12" s="128" t="s">
        <v>1349</v>
      </c>
      <c r="C12" s="128" t="s">
        <v>1350</v>
      </c>
      <c r="D12" s="128" t="s">
        <v>21</v>
      </c>
      <c r="E12" s="18">
        <v>8119</v>
      </c>
      <c r="F12" s="128" t="s">
        <v>1332</v>
      </c>
      <c r="G12" s="18">
        <v>34</v>
      </c>
      <c r="H12" s="18">
        <v>2</v>
      </c>
      <c r="I12" s="77">
        <v>85.2</v>
      </c>
      <c r="J12" s="68">
        <v>87.033</v>
      </c>
      <c r="K12" s="16">
        <v>86.351</v>
      </c>
      <c r="L12" s="31">
        <f t="shared" si="0"/>
        <v>0.992163891857112</v>
      </c>
      <c r="M12" s="32">
        <f t="shared" si="1"/>
        <v>84.5323635862259</v>
      </c>
      <c r="N12" s="33">
        <v>86.9</v>
      </c>
      <c r="O12" s="34">
        <f t="shared" si="3"/>
        <v>85.716181793113</v>
      </c>
      <c r="P12" s="35">
        <v>10</v>
      </c>
      <c r="Q12" s="32" t="s">
        <v>23</v>
      </c>
      <c r="R12" s="16"/>
    </row>
    <row r="13" s="2" customFormat="1" ht="16" customHeight="1" spans="1:18">
      <c r="A13" s="16">
        <v>11</v>
      </c>
      <c r="B13" s="128" t="s">
        <v>1351</v>
      </c>
      <c r="C13" s="128" t="s">
        <v>1352</v>
      </c>
      <c r="D13" s="128" t="s">
        <v>102</v>
      </c>
      <c r="E13" s="18">
        <v>8119</v>
      </c>
      <c r="F13" s="128" t="s">
        <v>1332</v>
      </c>
      <c r="G13" s="18">
        <v>33</v>
      </c>
      <c r="H13" s="18">
        <v>11</v>
      </c>
      <c r="I13" s="77">
        <v>84.8</v>
      </c>
      <c r="J13" s="68">
        <v>85.7</v>
      </c>
      <c r="K13" s="16">
        <v>86.351</v>
      </c>
      <c r="L13" s="31">
        <f t="shared" si="0"/>
        <v>1.00759626604434</v>
      </c>
      <c r="M13" s="32">
        <f t="shared" si="1"/>
        <v>85.4441633605601</v>
      </c>
      <c r="N13" s="33">
        <v>85.9</v>
      </c>
      <c r="O13" s="34">
        <f t="shared" si="3"/>
        <v>85.67208168028</v>
      </c>
      <c r="P13" s="35">
        <v>11</v>
      </c>
      <c r="Q13" s="32" t="s">
        <v>23</v>
      </c>
      <c r="R13" s="16"/>
    </row>
    <row r="14" s="2" customFormat="1" ht="16" customHeight="1" spans="1:18">
      <c r="A14" s="16">
        <v>12</v>
      </c>
      <c r="B14" s="128" t="s">
        <v>1353</v>
      </c>
      <c r="C14" s="128" t="s">
        <v>1354</v>
      </c>
      <c r="D14" s="128" t="s">
        <v>21</v>
      </c>
      <c r="E14" s="18">
        <v>8119</v>
      </c>
      <c r="F14" s="128" t="s">
        <v>1332</v>
      </c>
      <c r="G14" s="18">
        <v>34</v>
      </c>
      <c r="H14" s="18">
        <v>15</v>
      </c>
      <c r="I14" s="77">
        <v>86.1</v>
      </c>
      <c r="J14" s="68">
        <v>87.033</v>
      </c>
      <c r="K14" s="16">
        <v>86.351</v>
      </c>
      <c r="L14" s="31">
        <f t="shared" si="0"/>
        <v>0.992163891857112</v>
      </c>
      <c r="M14" s="32">
        <f t="shared" si="1"/>
        <v>85.4253110888973</v>
      </c>
      <c r="N14" s="33">
        <v>85.65</v>
      </c>
      <c r="O14" s="34">
        <f t="shared" si="3"/>
        <v>85.5376555444487</v>
      </c>
      <c r="P14" s="35">
        <v>12</v>
      </c>
      <c r="Q14" s="32" t="s">
        <v>23</v>
      </c>
      <c r="R14" s="16"/>
    </row>
    <row r="15" s="2" customFormat="1" ht="16" customHeight="1" spans="1:18">
      <c r="A15" s="16">
        <v>13</v>
      </c>
      <c r="B15" s="128" t="s">
        <v>1355</v>
      </c>
      <c r="C15" s="128" t="s">
        <v>1356</v>
      </c>
      <c r="D15" s="128" t="s">
        <v>21</v>
      </c>
      <c r="E15" s="18">
        <v>8119</v>
      </c>
      <c r="F15" s="128" t="s">
        <v>1332</v>
      </c>
      <c r="G15" s="18">
        <v>34</v>
      </c>
      <c r="H15" s="18">
        <v>9</v>
      </c>
      <c r="I15" s="77">
        <v>87.7</v>
      </c>
      <c r="J15" s="68">
        <v>87.033</v>
      </c>
      <c r="K15" s="16">
        <v>86.351</v>
      </c>
      <c r="L15" s="31">
        <f t="shared" si="0"/>
        <v>0.992163891857112</v>
      </c>
      <c r="M15" s="32">
        <f t="shared" si="1"/>
        <v>87.0127733158687</v>
      </c>
      <c r="N15" s="33">
        <v>83.95</v>
      </c>
      <c r="O15" s="34">
        <f t="shared" si="3"/>
        <v>85.4813866579343</v>
      </c>
      <c r="P15" s="35">
        <v>13</v>
      </c>
      <c r="Q15" s="32" t="s">
        <v>23</v>
      </c>
      <c r="R15" s="16"/>
    </row>
    <row r="16" s="2" customFormat="1" ht="16" customHeight="1" spans="1:18">
      <c r="A16" s="16">
        <v>14</v>
      </c>
      <c r="B16" s="128" t="s">
        <v>1357</v>
      </c>
      <c r="C16" s="128" t="s">
        <v>1358</v>
      </c>
      <c r="D16" s="128" t="s">
        <v>21</v>
      </c>
      <c r="E16" s="18">
        <v>8119</v>
      </c>
      <c r="F16" s="128" t="s">
        <v>1332</v>
      </c>
      <c r="G16" s="18">
        <v>33</v>
      </c>
      <c r="H16" s="18">
        <v>2</v>
      </c>
      <c r="I16" s="77">
        <v>88.8</v>
      </c>
      <c r="J16" s="68">
        <v>85.7</v>
      </c>
      <c r="K16" s="16">
        <v>86.351</v>
      </c>
      <c r="L16" s="31">
        <f t="shared" si="0"/>
        <v>1.00759626604434</v>
      </c>
      <c r="M16" s="32">
        <f t="shared" si="1"/>
        <v>89.4745484247374</v>
      </c>
      <c r="N16" s="33">
        <v>81.35</v>
      </c>
      <c r="O16" s="34">
        <f t="shared" si="3"/>
        <v>85.4122742123687</v>
      </c>
      <c r="P16" s="35">
        <v>14</v>
      </c>
      <c r="Q16" s="32" t="s">
        <v>23</v>
      </c>
      <c r="R16" s="16"/>
    </row>
    <row r="17" s="3" customFormat="1" ht="16" customHeight="1" spans="1:18">
      <c r="A17" s="19">
        <v>15</v>
      </c>
      <c r="B17" s="132" t="s">
        <v>1359</v>
      </c>
      <c r="C17" s="132" t="s">
        <v>1360</v>
      </c>
      <c r="D17" s="132" t="s">
        <v>21</v>
      </c>
      <c r="E17" s="21">
        <v>8119</v>
      </c>
      <c r="F17" s="132" t="s">
        <v>1332</v>
      </c>
      <c r="G17" s="21">
        <v>33</v>
      </c>
      <c r="H17" s="21">
        <v>21</v>
      </c>
      <c r="I17" s="79">
        <v>88.8</v>
      </c>
      <c r="J17" s="69">
        <v>85.7</v>
      </c>
      <c r="K17" s="19">
        <v>86.351</v>
      </c>
      <c r="L17" s="38">
        <f t="shared" si="0"/>
        <v>1.00759626604434</v>
      </c>
      <c r="M17" s="39">
        <f t="shared" si="1"/>
        <v>89.4745484247374</v>
      </c>
      <c r="N17" s="40">
        <v>79.9</v>
      </c>
      <c r="O17" s="41">
        <f t="shared" si="3"/>
        <v>84.6872742123687</v>
      </c>
      <c r="P17" s="42">
        <v>15</v>
      </c>
      <c r="Q17" s="39" t="s">
        <v>23</v>
      </c>
      <c r="R17" s="19"/>
    </row>
    <row r="18" s="2" customFormat="1" ht="16" customHeight="1" spans="1:18">
      <c r="A18" s="22">
        <v>16</v>
      </c>
      <c r="B18" s="133" t="s">
        <v>1361</v>
      </c>
      <c r="C18" s="133" t="s">
        <v>1362</v>
      </c>
      <c r="D18" s="133" t="s">
        <v>21</v>
      </c>
      <c r="E18" s="24">
        <v>8119</v>
      </c>
      <c r="F18" s="133" t="s">
        <v>1332</v>
      </c>
      <c r="G18" s="24">
        <v>34</v>
      </c>
      <c r="H18" s="24">
        <v>11</v>
      </c>
      <c r="I18" s="80">
        <v>82.9</v>
      </c>
      <c r="J18" s="70">
        <v>87.033</v>
      </c>
      <c r="K18" s="22">
        <v>86.351</v>
      </c>
      <c r="L18" s="45">
        <f t="shared" si="0"/>
        <v>0.992163891857112</v>
      </c>
      <c r="M18" s="46">
        <f t="shared" si="1"/>
        <v>82.2503866349546</v>
      </c>
      <c r="N18" s="47">
        <v>86.95</v>
      </c>
      <c r="O18" s="48">
        <f t="shared" si="3"/>
        <v>84.6001933174773</v>
      </c>
      <c r="P18" s="49">
        <v>16</v>
      </c>
      <c r="Q18" s="46" t="s">
        <v>225</v>
      </c>
      <c r="R18" s="22"/>
    </row>
    <row r="19" s="2" customFormat="1" ht="16" customHeight="1" spans="1:18">
      <c r="A19" s="16">
        <v>17</v>
      </c>
      <c r="B19" s="128" t="s">
        <v>1363</v>
      </c>
      <c r="C19" s="128" t="s">
        <v>1364</v>
      </c>
      <c r="D19" s="128" t="s">
        <v>21</v>
      </c>
      <c r="E19" s="18">
        <v>8119</v>
      </c>
      <c r="F19" s="128" t="s">
        <v>1332</v>
      </c>
      <c r="G19" s="18">
        <v>33</v>
      </c>
      <c r="H19" s="18">
        <v>17</v>
      </c>
      <c r="I19" s="77">
        <v>89.6</v>
      </c>
      <c r="J19" s="68">
        <v>85.7</v>
      </c>
      <c r="K19" s="16">
        <v>86.351</v>
      </c>
      <c r="L19" s="31">
        <f t="shared" si="0"/>
        <v>1.00759626604434</v>
      </c>
      <c r="M19" s="32">
        <f t="shared" si="1"/>
        <v>90.2806254375729</v>
      </c>
      <c r="N19" s="33">
        <v>78.75</v>
      </c>
      <c r="O19" s="34">
        <f t="shared" si="3"/>
        <v>84.5153127187865</v>
      </c>
      <c r="P19" s="35">
        <v>17</v>
      </c>
      <c r="Q19" s="46" t="s">
        <v>225</v>
      </c>
      <c r="R19" s="16"/>
    </row>
    <row r="20" s="2" customFormat="1" ht="16" customHeight="1" spans="1:18">
      <c r="A20" s="16">
        <v>18</v>
      </c>
      <c r="B20" s="128" t="s">
        <v>1365</v>
      </c>
      <c r="C20" s="128" t="s">
        <v>1366</v>
      </c>
      <c r="D20" s="128" t="s">
        <v>21</v>
      </c>
      <c r="E20" s="18">
        <v>8119</v>
      </c>
      <c r="F20" s="128" t="s">
        <v>1332</v>
      </c>
      <c r="G20" s="18">
        <v>34</v>
      </c>
      <c r="H20" s="18">
        <v>18</v>
      </c>
      <c r="I20" s="77">
        <v>84</v>
      </c>
      <c r="J20" s="68">
        <v>87.033</v>
      </c>
      <c r="K20" s="16">
        <v>86.351</v>
      </c>
      <c r="L20" s="31">
        <f t="shared" si="0"/>
        <v>0.992163891857112</v>
      </c>
      <c r="M20" s="32">
        <f t="shared" si="1"/>
        <v>83.3417669159974</v>
      </c>
      <c r="N20" s="33">
        <v>85.2</v>
      </c>
      <c r="O20" s="34">
        <f t="shared" si="3"/>
        <v>84.2708834579987</v>
      </c>
      <c r="P20" s="35">
        <v>18</v>
      </c>
      <c r="Q20" s="46" t="s">
        <v>225</v>
      </c>
      <c r="R20" s="16"/>
    </row>
    <row r="21" s="2" customFormat="1" ht="16" customHeight="1" spans="1:18">
      <c r="A21" s="16">
        <v>19</v>
      </c>
      <c r="B21" s="128" t="s">
        <v>1367</v>
      </c>
      <c r="C21" s="128" t="s">
        <v>1368</v>
      </c>
      <c r="D21" s="128" t="s">
        <v>21</v>
      </c>
      <c r="E21" s="18">
        <v>8119</v>
      </c>
      <c r="F21" s="128" t="s">
        <v>1332</v>
      </c>
      <c r="G21" s="18">
        <v>34</v>
      </c>
      <c r="H21" s="18">
        <v>8</v>
      </c>
      <c r="I21" s="77">
        <v>90.7</v>
      </c>
      <c r="J21" s="68">
        <v>87.033</v>
      </c>
      <c r="K21" s="16">
        <v>86.351</v>
      </c>
      <c r="L21" s="31">
        <f t="shared" si="0"/>
        <v>0.992163891857112</v>
      </c>
      <c r="M21" s="32">
        <f t="shared" si="1"/>
        <v>89.98926499144</v>
      </c>
      <c r="N21" s="33">
        <v>78.2</v>
      </c>
      <c r="O21" s="34">
        <f t="shared" si="3"/>
        <v>84.09463249572</v>
      </c>
      <c r="P21" s="35">
        <v>19</v>
      </c>
      <c r="Q21" s="46" t="s">
        <v>225</v>
      </c>
      <c r="R21" s="16"/>
    </row>
    <row r="22" s="2" customFormat="1" ht="16" customHeight="1" spans="1:18">
      <c r="A22" s="16">
        <v>20</v>
      </c>
      <c r="B22" s="128" t="s">
        <v>1369</v>
      </c>
      <c r="C22" s="128" t="s">
        <v>1370</v>
      </c>
      <c r="D22" s="128" t="s">
        <v>21</v>
      </c>
      <c r="E22" s="18">
        <v>8119</v>
      </c>
      <c r="F22" s="128" t="s">
        <v>1332</v>
      </c>
      <c r="G22" s="18">
        <v>34</v>
      </c>
      <c r="H22" s="18">
        <v>6</v>
      </c>
      <c r="I22" s="77">
        <v>84.5</v>
      </c>
      <c r="J22" s="68">
        <v>87.033</v>
      </c>
      <c r="K22" s="16">
        <v>86.351</v>
      </c>
      <c r="L22" s="31">
        <f t="shared" si="0"/>
        <v>0.992163891857112</v>
      </c>
      <c r="M22" s="32">
        <f t="shared" si="1"/>
        <v>83.8378488619259</v>
      </c>
      <c r="N22" s="33">
        <v>84.3</v>
      </c>
      <c r="O22" s="34">
        <f t="shared" si="3"/>
        <v>84.068924430963</v>
      </c>
      <c r="P22" s="35">
        <v>20</v>
      </c>
      <c r="Q22" s="46" t="s">
        <v>225</v>
      </c>
      <c r="R22" s="16"/>
    </row>
    <row r="23" s="2" customFormat="1" ht="16" customHeight="1" spans="1:18">
      <c r="A23" s="16">
        <v>21</v>
      </c>
      <c r="B23" s="128" t="s">
        <v>1371</v>
      </c>
      <c r="C23" s="128" t="s">
        <v>1372</v>
      </c>
      <c r="D23" s="128" t="s">
        <v>102</v>
      </c>
      <c r="E23" s="18">
        <v>8119</v>
      </c>
      <c r="F23" s="128" t="s">
        <v>1332</v>
      </c>
      <c r="G23" s="18">
        <v>33</v>
      </c>
      <c r="H23" s="18">
        <v>9</v>
      </c>
      <c r="I23" s="77">
        <v>87</v>
      </c>
      <c r="J23" s="68">
        <v>85.7</v>
      </c>
      <c r="K23" s="16">
        <v>86.351</v>
      </c>
      <c r="L23" s="31">
        <f t="shared" si="0"/>
        <v>1.00759626604434</v>
      </c>
      <c r="M23" s="32">
        <f t="shared" si="1"/>
        <v>87.6608751458576</v>
      </c>
      <c r="N23" s="33">
        <v>80.35</v>
      </c>
      <c r="O23" s="34">
        <f t="shared" si="3"/>
        <v>84.0054375729288</v>
      </c>
      <c r="P23" s="35">
        <v>21</v>
      </c>
      <c r="Q23" s="46" t="s">
        <v>225</v>
      </c>
      <c r="R23" s="16"/>
    </row>
    <row r="24" s="2" customFormat="1" ht="16" customHeight="1" spans="1:18">
      <c r="A24" s="16">
        <v>22</v>
      </c>
      <c r="B24" s="128" t="s">
        <v>1373</v>
      </c>
      <c r="C24" s="128" t="s">
        <v>1374</v>
      </c>
      <c r="D24" s="128" t="s">
        <v>21</v>
      </c>
      <c r="E24" s="18">
        <v>8119</v>
      </c>
      <c r="F24" s="128" t="s">
        <v>1332</v>
      </c>
      <c r="G24" s="18">
        <v>33</v>
      </c>
      <c r="H24" s="18">
        <v>19</v>
      </c>
      <c r="I24" s="77">
        <v>85.6</v>
      </c>
      <c r="J24" s="68">
        <v>85.7</v>
      </c>
      <c r="K24" s="16">
        <v>86.351</v>
      </c>
      <c r="L24" s="31">
        <f t="shared" si="0"/>
        <v>1.00759626604434</v>
      </c>
      <c r="M24" s="32">
        <f t="shared" si="1"/>
        <v>86.2502403733956</v>
      </c>
      <c r="N24" s="33">
        <v>81.15</v>
      </c>
      <c r="O24" s="34">
        <f t="shared" si="3"/>
        <v>83.7001201866978</v>
      </c>
      <c r="P24" s="35">
        <v>22</v>
      </c>
      <c r="Q24" s="46" t="s">
        <v>225</v>
      </c>
      <c r="R24" s="16"/>
    </row>
    <row r="25" s="2" customFormat="1" ht="16" customHeight="1" spans="1:18">
      <c r="A25" s="16">
        <v>23</v>
      </c>
      <c r="B25" s="128" t="s">
        <v>1375</v>
      </c>
      <c r="C25" s="128" t="s">
        <v>1376</v>
      </c>
      <c r="D25" s="128" t="s">
        <v>21</v>
      </c>
      <c r="E25" s="18">
        <v>8119</v>
      </c>
      <c r="F25" s="128" t="s">
        <v>1332</v>
      </c>
      <c r="G25" s="18">
        <v>34</v>
      </c>
      <c r="H25" s="18">
        <v>5</v>
      </c>
      <c r="I25" s="77">
        <v>85.5</v>
      </c>
      <c r="J25" s="68">
        <v>87.033</v>
      </c>
      <c r="K25" s="16">
        <v>86.351</v>
      </c>
      <c r="L25" s="31">
        <f t="shared" si="0"/>
        <v>0.992163891857112</v>
      </c>
      <c r="M25" s="32">
        <f t="shared" si="1"/>
        <v>84.830012753783</v>
      </c>
      <c r="N25" s="33">
        <v>82.3</v>
      </c>
      <c r="O25" s="34">
        <f t="shared" si="3"/>
        <v>83.5650063768915</v>
      </c>
      <c r="P25" s="35">
        <v>23</v>
      </c>
      <c r="Q25" s="46" t="s">
        <v>225</v>
      </c>
      <c r="R25" s="16"/>
    </row>
    <row r="26" s="2" customFormat="1" ht="16" customHeight="1" spans="1:18">
      <c r="A26" s="16">
        <v>24</v>
      </c>
      <c r="B26" s="128" t="s">
        <v>1377</v>
      </c>
      <c r="C26" s="128" t="s">
        <v>1378</v>
      </c>
      <c r="D26" s="128" t="s">
        <v>21</v>
      </c>
      <c r="E26" s="18">
        <v>8119</v>
      </c>
      <c r="F26" s="128" t="s">
        <v>1332</v>
      </c>
      <c r="G26" s="18">
        <v>33</v>
      </c>
      <c r="H26" s="18">
        <v>8</v>
      </c>
      <c r="I26" s="77">
        <v>87.6</v>
      </c>
      <c r="J26" s="68">
        <v>85.7</v>
      </c>
      <c r="K26" s="16">
        <v>86.351</v>
      </c>
      <c r="L26" s="31">
        <f t="shared" si="0"/>
        <v>1.00759626604434</v>
      </c>
      <c r="M26" s="32">
        <f t="shared" si="1"/>
        <v>88.2654329054842</v>
      </c>
      <c r="N26" s="33">
        <v>78.75</v>
      </c>
      <c r="O26" s="34">
        <f t="shared" si="3"/>
        <v>83.5077164527421</v>
      </c>
      <c r="P26" s="35">
        <v>24</v>
      </c>
      <c r="Q26" s="46" t="s">
        <v>225</v>
      </c>
      <c r="R26" s="16"/>
    </row>
    <row r="27" s="2" customFormat="1" ht="16" customHeight="1" spans="1:18">
      <c r="A27" s="16">
        <v>25</v>
      </c>
      <c r="B27" s="128" t="s">
        <v>1379</v>
      </c>
      <c r="C27" s="128" t="s">
        <v>1380</v>
      </c>
      <c r="D27" s="128" t="s">
        <v>21</v>
      </c>
      <c r="E27" s="18">
        <v>8119</v>
      </c>
      <c r="F27" s="128" t="s">
        <v>1332</v>
      </c>
      <c r="G27" s="18">
        <v>33</v>
      </c>
      <c r="H27" s="18">
        <v>6</v>
      </c>
      <c r="I27" s="77">
        <v>88</v>
      </c>
      <c r="J27" s="68">
        <v>85.7</v>
      </c>
      <c r="K27" s="16">
        <v>86.351</v>
      </c>
      <c r="L27" s="31">
        <f t="shared" si="0"/>
        <v>1.00759626604434</v>
      </c>
      <c r="M27" s="32">
        <f t="shared" si="1"/>
        <v>88.668471411902</v>
      </c>
      <c r="N27" s="33">
        <v>77.85</v>
      </c>
      <c r="O27" s="34">
        <f t="shared" si="3"/>
        <v>83.259235705951</v>
      </c>
      <c r="P27" s="35">
        <v>25</v>
      </c>
      <c r="Q27" s="46" t="s">
        <v>225</v>
      </c>
      <c r="R27" s="16"/>
    </row>
    <row r="28" s="2" customFormat="1" ht="16" customHeight="1" spans="1:18">
      <c r="A28" s="16">
        <v>26</v>
      </c>
      <c r="B28" s="128" t="s">
        <v>1381</v>
      </c>
      <c r="C28" s="128" t="s">
        <v>1382</v>
      </c>
      <c r="D28" s="128" t="s">
        <v>21</v>
      </c>
      <c r="E28" s="18">
        <v>8119</v>
      </c>
      <c r="F28" s="128" t="s">
        <v>1332</v>
      </c>
      <c r="G28" s="18">
        <v>33</v>
      </c>
      <c r="H28" s="18">
        <v>1</v>
      </c>
      <c r="I28" s="77">
        <v>85.4</v>
      </c>
      <c r="J28" s="68">
        <v>85.7</v>
      </c>
      <c r="K28" s="16">
        <v>86.351</v>
      </c>
      <c r="L28" s="31">
        <f t="shared" si="0"/>
        <v>1.00759626604434</v>
      </c>
      <c r="M28" s="32">
        <f t="shared" si="1"/>
        <v>86.0487211201867</v>
      </c>
      <c r="N28" s="33">
        <v>80.2</v>
      </c>
      <c r="O28" s="34">
        <f t="shared" si="3"/>
        <v>83.1243605600934</v>
      </c>
      <c r="P28" s="35">
        <v>26</v>
      </c>
      <c r="Q28" s="46" t="s">
        <v>225</v>
      </c>
      <c r="R28" s="16"/>
    </row>
    <row r="29" s="2" customFormat="1" ht="16" customHeight="1" spans="1:18">
      <c r="A29" s="16">
        <v>27</v>
      </c>
      <c r="B29" s="128" t="s">
        <v>1383</v>
      </c>
      <c r="C29" s="128" t="s">
        <v>1384</v>
      </c>
      <c r="D29" s="128" t="s">
        <v>21</v>
      </c>
      <c r="E29" s="18">
        <v>8119</v>
      </c>
      <c r="F29" s="128" t="s">
        <v>1332</v>
      </c>
      <c r="G29" s="18">
        <v>33</v>
      </c>
      <c r="H29" s="18">
        <v>15</v>
      </c>
      <c r="I29" s="77">
        <v>83.2</v>
      </c>
      <c r="J29" s="68">
        <v>85.7</v>
      </c>
      <c r="K29" s="16">
        <v>86.351</v>
      </c>
      <c r="L29" s="31">
        <f t="shared" si="0"/>
        <v>1.00759626604434</v>
      </c>
      <c r="M29" s="32">
        <f t="shared" si="1"/>
        <v>83.8320093348892</v>
      </c>
      <c r="N29" s="33">
        <v>82.15</v>
      </c>
      <c r="O29" s="34">
        <f t="shared" si="3"/>
        <v>82.9910046674446</v>
      </c>
      <c r="P29" s="35">
        <v>27</v>
      </c>
      <c r="Q29" s="46" t="s">
        <v>225</v>
      </c>
      <c r="R29" s="16"/>
    </row>
    <row r="30" s="2" customFormat="1" ht="16" customHeight="1" spans="1:18">
      <c r="A30" s="16">
        <v>28</v>
      </c>
      <c r="B30" s="128" t="s">
        <v>1385</v>
      </c>
      <c r="C30" s="128" t="s">
        <v>1386</v>
      </c>
      <c r="D30" s="128" t="s">
        <v>21</v>
      </c>
      <c r="E30" s="18">
        <v>8119</v>
      </c>
      <c r="F30" s="128" t="s">
        <v>1332</v>
      </c>
      <c r="G30" s="18">
        <v>33</v>
      </c>
      <c r="H30" s="18">
        <v>12</v>
      </c>
      <c r="I30" s="77">
        <v>85.2</v>
      </c>
      <c r="J30" s="68">
        <v>85.7</v>
      </c>
      <c r="K30" s="16">
        <v>86.351</v>
      </c>
      <c r="L30" s="31">
        <f t="shared" si="0"/>
        <v>1.00759626604434</v>
      </c>
      <c r="M30" s="32">
        <f t="shared" si="1"/>
        <v>85.8472018669778</v>
      </c>
      <c r="N30" s="33">
        <v>80</v>
      </c>
      <c r="O30" s="34">
        <f t="shared" si="3"/>
        <v>82.9236009334889</v>
      </c>
      <c r="P30" s="35">
        <v>28</v>
      </c>
      <c r="Q30" s="46" t="s">
        <v>225</v>
      </c>
      <c r="R30" s="16"/>
    </row>
    <row r="31" s="2" customFormat="1" ht="16" customHeight="1" spans="1:18">
      <c r="A31" s="16">
        <v>29</v>
      </c>
      <c r="B31" s="128" t="s">
        <v>1387</v>
      </c>
      <c r="C31" s="128" t="s">
        <v>1388</v>
      </c>
      <c r="D31" s="128" t="s">
        <v>21</v>
      </c>
      <c r="E31" s="18">
        <v>8119</v>
      </c>
      <c r="F31" s="128" t="s">
        <v>1332</v>
      </c>
      <c r="G31" s="18">
        <v>33</v>
      </c>
      <c r="H31" s="18">
        <v>14</v>
      </c>
      <c r="I31" s="77">
        <v>86</v>
      </c>
      <c r="J31" s="68">
        <v>85.7</v>
      </c>
      <c r="K31" s="16">
        <v>86.351</v>
      </c>
      <c r="L31" s="31">
        <f t="shared" si="0"/>
        <v>1.00759626604434</v>
      </c>
      <c r="M31" s="32">
        <f t="shared" si="1"/>
        <v>86.6532788798133</v>
      </c>
      <c r="N31" s="33">
        <v>78.3</v>
      </c>
      <c r="O31" s="34">
        <f t="shared" si="3"/>
        <v>82.4766394399066</v>
      </c>
      <c r="P31" s="35">
        <v>29</v>
      </c>
      <c r="Q31" s="46" t="s">
        <v>225</v>
      </c>
      <c r="R31" s="16"/>
    </row>
    <row r="32" s="2" customFormat="1" ht="16" customHeight="1" spans="1:18">
      <c r="A32" s="16">
        <v>30</v>
      </c>
      <c r="B32" s="128" t="s">
        <v>1389</v>
      </c>
      <c r="C32" s="128" t="s">
        <v>1390</v>
      </c>
      <c r="D32" s="128" t="s">
        <v>21</v>
      </c>
      <c r="E32" s="18">
        <v>8119</v>
      </c>
      <c r="F32" s="128" t="s">
        <v>1332</v>
      </c>
      <c r="G32" s="18">
        <v>33</v>
      </c>
      <c r="H32" s="18">
        <v>22</v>
      </c>
      <c r="I32" s="77">
        <v>84.6</v>
      </c>
      <c r="J32" s="68">
        <v>85.7</v>
      </c>
      <c r="K32" s="16">
        <v>86.351</v>
      </c>
      <c r="L32" s="31">
        <f t="shared" si="0"/>
        <v>1.00759626604434</v>
      </c>
      <c r="M32" s="32">
        <f t="shared" si="1"/>
        <v>85.2426441073512</v>
      </c>
      <c r="N32" s="33">
        <v>79.7</v>
      </c>
      <c r="O32" s="34">
        <f t="shared" si="3"/>
        <v>82.4713220536756</v>
      </c>
      <c r="P32" s="35">
        <v>30</v>
      </c>
      <c r="Q32" s="46" t="s">
        <v>225</v>
      </c>
      <c r="R32" s="16"/>
    </row>
    <row r="33" s="2" customFormat="1" ht="16" customHeight="1" spans="1:18">
      <c r="A33" s="16">
        <v>31</v>
      </c>
      <c r="B33" s="128" t="s">
        <v>1391</v>
      </c>
      <c r="C33" s="128" t="s">
        <v>1392</v>
      </c>
      <c r="D33" s="128" t="s">
        <v>21</v>
      </c>
      <c r="E33" s="18">
        <v>8119</v>
      </c>
      <c r="F33" s="128" t="s">
        <v>1332</v>
      </c>
      <c r="G33" s="18">
        <v>34</v>
      </c>
      <c r="H33" s="18">
        <v>13</v>
      </c>
      <c r="I33" s="77">
        <v>82.9</v>
      </c>
      <c r="J33" s="68">
        <v>87.033</v>
      </c>
      <c r="K33" s="16">
        <v>86.351</v>
      </c>
      <c r="L33" s="31">
        <f t="shared" si="0"/>
        <v>0.992163891857112</v>
      </c>
      <c r="M33" s="32">
        <f t="shared" si="1"/>
        <v>82.2503866349546</v>
      </c>
      <c r="N33" s="33">
        <v>81.4</v>
      </c>
      <c r="O33" s="34">
        <f t="shared" si="3"/>
        <v>81.8251933174773</v>
      </c>
      <c r="P33" s="35">
        <v>31</v>
      </c>
      <c r="Q33" s="46" t="s">
        <v>225</v>
      </c>
      <c r="R33" s="16"/>
    </row>
    <row r="34" s="2" customFormat="1" ht="16" customHeight="1" spans="1:18">
      <c r="A34" s="16">
        <v>32</v>
      </c>
      <c r="B34" s="128" t="s">
        <v>1393</v>
      </c>
      <c r="C34" s="128" t="s">
        <v>1394</v>
      </c>
      <c r="D34" s="128" t="s">
        <v>21</v>
      </c>
      <c r="E34" s="18">
        <v>8119</v>
      </c>
      <c r="F34" s="128" t="s">
        <v>1332</v>
      </c>
      <c r="G34" s="18">
        <v>34</v>
      </c>
      <c r="H34" s="18">
        <v>21</v>
      </c>
      <c r="I34" s="77">
        <v>85</v>
      </c>
      <c r="J34" s="68">
        <v>87.033</v>
      </c>
      <c r="K34" s="16">
        <v>86.351</v>
      </c>
      <c r="L34" s="31">
        <f t="shared" si="0"/>
        <v>0.992163891857112</v>
      </c>
      <c r="M34" s="32">
        <f t="shared" si="1"/>
        <v>84.3339308078545</v>
      </c>
      <c r="N34" s="33">
        <v>79</v>
      </c>
      <c r="O34" s="34">
        <f t="shared" si="3"/>
        <v>81.6669654039272</v>
      </c>
      <c r="P34" s="35">
        <v>32</v>
      </c>
      <c r="Q34" s="46" t="s">
        <v>225</v>
      </c>
      <c r="R34" s="16"/>
    </row>
    <row r="35" s="2" customFormat="1" ht="16" customHeight="1" spans="1:18">
      <c r="A35" s="16">
        <v>33</v>
      </c>
      <c r="B35" s="128" t="s">
        <v>1395</v>
      </c>
      <c r="C35" s="128" t="s">
        <v>1396</v>
      </c>
      <c r="D35" s="128" t="s">
        <v>21</v>
      </c>
      <c r="E35" s="18">
        <v>8119</v>
      </c>
      <c r="F35" s="128" t="s">
        <v>1332</v>
      </c>
      <c r="G35" s="18">
        <v>33</v>
      </c>
      <c r="H35" s="18">
        <v>20</v>
      </c>
      <c r="I35" s="77">
        <v>84.8</v>
      </c>
      <c r="J35" s="68">
        <v>85.7</v>
      </c>
      <c r="K35" s="16">
        <v>86.351</v>
      </c>
      <c r="L35" s="31">
        <f t="shared" si="0"/>
        <v>1.00759626604434</v>
      </c>
      <c r="M35" s="32">
        <f t="shared" si="1"/>
        <v>85.4441633605601</v>
      </c>
      <c r="N35" s="33">
        <v>77.6</v>
      </c>
      <c r="O35" s="34">
        <f t="shared" si="3"/>
        <v>81.52208168028</v>
      </c>
      <c r="P35" s="35">
        <v>33</v>
      </c>
      <c r="Q35" s="46" t="s">
        <v>225</v>
      </c>
      <c r="R35" s="16"/>
    </row>
    <row r="36" s="2" customFormat="1" ht="16" customHeight="1" spans="1:18">
      <c r="A36" s="16">
        <v>34</v>
      </c>
      <c r="B36" s="128" t="s">
        <v>1397</v>
      </c>
      <c r="C36" s="128" t="s">
        <v>1398</v>
      </c>
      <c r="D36" s="128" t="s">
        <v>21</v>
      </c>
      <c r="E36" s="18">
        <v>8119</v>
      </c>
      <c r="F36" s="128" t="s">
        <v>1332</v>
      </c>
      <c r="G36" s="18">
        <v>33</v>
      </c>
      <c r="H36" s="18">
        <v>13</v>
      </c>
      <c r="I36" s="77">
        <v>84</v>
      </c>
      <c r="J36" s="68">
        <v>85.7</v>
      </c>
      <c r="K36" s="16">
        <v>86.351</v>
      </c>
      <c r="L36" s="31">
        <f t="shared" si="0"/>
        <v>1.00759626604434</v>
      </c>
      <c r="M36" s="32">
        <f t="shared" si="1"/>
        <v>84.6380863477246</v>
      </c>
      <c r="N36" s="33">
        <v>78.3</v>
      </c>
      <c r="O36" s="34">
        <f t="shared" si="3"/>
        <v>81.4690431738623</v>
      </c>
      <c r="P36" s="35">
        <v>34</v>
      </c>
      <c r="Q36" s="46" t="s">
        <v>225</v>
      </c>
      <c r="R36" s="16"/>
    </row>
    <row r="37" s="2" customFormat="1" ht="16" customHeight="1" spans="1:18">
      <c r="A37" s="16">
        <v>35</v>
      </c>
      <c r="B37" s="128" t="s">
        <v>1399</v>
      </c>
      <c r="C37" s="128" t="s">
        <v>1400</v>
      </c>
      <c r="D37" s="128" t="s">
        <v>21</v>
      </c>
      <c r="E37" s="18">
        <v>8119</v>
      </c>
      <c r="F37" s="128" t="s">
        <v>1332</v>
      </c>
      <c r="G37" s="18">
        <v>33</v>
      </c>
      <c r="H37" s="18">
        <v>10</v>
      </c>
      <c r="I37" s="77">
        <v>83.6</v>
      </c>
      <c r="J37" s="68">
        <v>85.7</v>
      </c>
      <c r="K37" s="16">
        <v>86.351</v>
      </c>
      <c r="L37" s="31">
        <f t="shared" si="0"/>
        <v>1.00759626604434</v>
      </c>
      <c r="M37" s="32">
        <f t="shared" si="1"/>
        <v>84.2350478413069</v>
      </c>
      <c r="N37" s="33">
        <v>78.3</v>
      </c>
      <c r="O37" s="34">
        <f t="shared" si="3"/>
        <v>81.2675239206534</v>
      </c>
      <c r="P37" s="35">
        <v>35</v>
      </c>
      <c r="Q37" s="46" t="s">
        <v>225</v>
      </c>
      <c r="R37" s="16"/>
    </row>
    <row r="38" s="2" customFormat="1" ht="16" customHeight="1" spans="1:18">
      <c r="A38" s="16">
        <v>36</v>
      </c>
      <c r="B38" s="128" t="s">
        <v>1401</v>
      </c>
      <c r="C38" s="128" t="s">
        <v>1402</v>
      </c>
      <c r="D38" s="128" t="s">
        <v>21</v>
      </c>
      <c r="E38" s="18">
        <v>8119</v>
      </c>
      <c r="F38" s="128" t="s">
        <v>1332</v>
      </c>
      <c r="G38" s="18">
        <v>33</v>
      </c>
      <c r="H38" s="18">
        <v>7</v>
      </c>
      <c r="I38" s="77">
        <v>80.8</v>
      </c>
      <c r="J38" s="68">
        <v>85.7</v>
      </c>
      <c r="K38" s="16">
        <v>86.351</v>
      </c>
      <c r="L38" s="31">
        <f t="shared" si="0"/>
        <v>1.00759626604434</v>
      </c>
      <c r="M38" s="32">
        <f t="shared" si="1"/>
        <v>81.4137782963827</v>
      </c>
      <c r="N38" s="33">
        <v>81</v>
      </c>
      <c r="O38" s="34">
        <f t="shared" si="3"/>
        <v>81.2068891481914</v>
      </c>
      <c r="P38" s="35">
        <v>36</v>
      </c>
      <c r="Q38" s="46" t="s">
        <v>225</v>
      </c>
      <c r="R38" s="16"/>
    </row>
    <row r="39" s="2" customFormat="1" ht="16" customHeight="1" spans="1:18">
      <c r="A39" s="16">
        <v>37</v>
      </c>
      <c r="B39" s="128" t="s">
        <v>1403</v>
      </c>
      <c r="C39" s="128" t="s">
        <v>1404</v>
      </c>
      <c r="D39" s="128" t="s">
        <v>21</v>
      </c>
      <c r="E39" s="18">
        <v>8119</v>
      </c>
      <c r="F39" s="128" t="s">
        <v>1332</v>
      </c>
      <c r="G39" s="18">
        <v>33</v>
      </c>
      <c r="H39" s="18">
        <v>3</v>
      </c>
      <c r="I39" s="77">
        <v>83.2</v>
      </c>
      <c r="J39" s="68">
        <v>85.7</v>
      </c>
      <c r="K39" s="16">
        <v>86.351</v>
      </c>
      <c r="L39" s="31">
        <f t="shared" si="0"/>
        <v>1.00759626604434</v>
      </c>
      <c r="M39" s="32">
        <f t="shared" si="1"/>
        <v>83.8320093348892</v>
      </c>
      <c r="N39" s="33">
        <v>78.3</v>
      </c>
      <c r="O39" s="34">
        <f t="shared" si="3"/>
        <v>81.0660046674446</v>
      </c>
      <c r="P39" s="35">
        <v>37</v>
      </c>
      <c r="Q39" s="46" t="s">
        <v>225</v>
      </c>
      <c r="R39" s="16"/>
    </row>
    <row r="40" s="2" customFormat="1" ht="16" customHeight="1" spans="1:18">
      <c r="A40" s="16">
        <v>38</v>
      </c>
      <c r="B40" s="128" t="s">
        <v>1405</v>
      </c>
      <c r="C40" s="128" t="s">
        <v>1406</v>
      </c>
      <c r="D40" s="128" t="s">
        <v>21</v>
      </c>
      <c r="E40" s="18">
        <v>8119</v>
      </c>
      <c r="F40" s="128" t="s">
        <v>1332</v>
      </c>
      <c r="G40" s="18">
        <v>34</v>
      </c>
      <c r="H40" s="18">
        <v>20</v>
      </c>
      <c r="I40" s="77">
        <v>85.7</v>
      </c>
      <c r="J40" s="68">
        <v>87.033</v>
      </c>
      <c r="K40" s="16">
        <v>86.351</v>
      </c>
      <c r="L40" s="31">
        <f t="shared" si="0"/>
        <v>0.992163891857112</v>
      </c>
      <c r="M40" s="32">
        <f t="shared" si="1"/>
        <v>85.0284455321545</v>
      </c>
      <c r="N40" s="33">
        <v>77.05</v>
      </c>
      <c r="O40" s="34">
        <f t="shared" si="3"/>
        <v>81.0392227660772</v>
      </c>
      <c r="P40" s="35">
        <v>38</v>
      </c>
      <c r="Q40" s="46" t="s">
        <v>225</v>
      </c>
      <c r="R40" s="16"/>
    </row>
    <row r="41" s="2" customFormat="1" ht="16" customHeight="1" spans="1:18">
      <c r="A41" s="16">
        <v>39</v>
      </c>
      <c r="B41" s="128" t="s">
        <v>1407</v>
      </c>
      <c r="C41" s="128" t="s">
        <v>1408</v>
      </c>
      <c r="D41" s="128" t="s">
        <v>21</v>
      </c>
      <c r="E41" s="18">
        <v>8119</v>
      </c>
      <c r="F41" s="128" t="s">
        <v>1332</v>
      </c>
      <c r="G41" s="18">
        <v>34</v>
      </c>
      <c r="H41" s="18">
        <v>7</v>
      </c>
      <c r="I41" s="77">
        <v>85.6</v>
      </c>
      <c r="J41" s="68">
        <v>87.033</v>
      </c>
      <c r="K41" s="16">
        <v>86.351</v>
      </c>
      <c r="L41" s="31">
        <f t="shared" si="0"/>
        <v>0.992163891857112</v>
      </c>
      <c r="M41" s="32">
        <f t="shared" si="1"/>
        <v>84.9292291429688</v>
      </c>
      <c r="N41" s="33">
        <v>77.05</v>
      </c>
      <c r="O41" s="34">
        <f t="shared" si="3"/>
        <v>80.9896145714844</v>
      </c>
      <c r="P41" s="35">
        <v>39</v>
      </c>
      <c r="Q41" s="46" t="s">
        <v>225</v>
      </c>
      <c r="R41" s="16"/>
    </row>
    <row r="42" s="2" customFormat="1" ht="16" customHeight="1" spans="1:18">
      <c r="A42" s="16">
        <v>40</v>
      </c>
      <c r="B42" s="128" t="s">
        <v>1409</v>
      </c>
      <c r="C42" s="128" t="s">
        <v>1410</v>
      </c>
      <c r="D42" s="128" t="s">
        <v>21</v>
      </c>
      <c r="E42" s="18">
        <v>8119</v>
      </c>
      <c r="F42" s="128" t="s">
        <v>1332</v>
      </c>
      <c r="G42" s="18">
        <v>33</v>
      </c>
      <c r="H42" s="18">
        <v>5</v>
      </c>
      <c r="I42" s="77">
        <v>83.6</v>
      </c>
      <c r="J42" s="68">
        <v>85.7</v>
      </c>
      <c r="K42" s="16">
        <v>86.351</v>
      </c>
      <c r="L42" s="31">
        <f t="shared" si="0"/>
        <v>1.00759626604434</v>
      </c>
      <c r="M42" s="32">
        <f t="shared" si="1"/>
        <v>84.2350478413069</v>
      </c>
      <c r="N42" s="33">
        <v>77.55</v>
      </c>
      <c r="O42" s="34">
        <f t="shared" si="3"/>
        <v>80.8925239206534</v>
      </c>
      <c r="P42" s="35">
        <v>40</v>
      </c>
      <c r="Q42" s="46" t="s">
        <v>225</v>
      </c>
      <c r="R42" s="16"/>
    </row>
    <row r="43" s="2" customFormat="1" ht="16" customHeight="1" spans="1:18">
      <c r="A43" s="16">
        <v>41</v>
      </c>
      <c r="B43" s="128" t="s">
        <v>1411</v>
      </c>
      <c r="C43" s="128" t="s">
        <v>1412</v>
      </c>
      <c r="D43" s="128" t="s">
        <v>102</v>
      </c>
      <c r="E43" s="18">
        <v>8119</v>
      </c>
      <c r="F43" s="128" t="s">
        <v>1332</v>
      </c>
      <c r="G43" s="18">
        <v>34</v>
      </c>
      <c r="H43" s="18">
        <v>4</v>
      </c>
      <c r="I43" s="77">
        <v>81.9</v>
      </c>
      <c r="J43" s="68">
        <v>87.033</v>
      </c>
      <c r="K43" s="16">
        <v>86.351</v>
      </c>
      <c r="L43" s="31">
        <f t="shared" si="0"/>
        <v>0.992163891857112</v>
      </c>
      <c r="M43" s="32">
        <f t="shared" si="1"/>
        <v>81.2582227430974</v>
      </c>
      <c r="N43" s="33">
        <v>79.5</v>
      </c>
      <c r="O43" s="34">
        <f t="shared" si="3"/>
        <v>80.3791113715487</v>
      </c>
      <c r="P43" s="35">
        <v>41</v>
      </c>
      <c r="Q43" s="46" t="s">
        <v>225</v>
      </c>
      <c r="R43" s="16"/>
    </row>
    <row r="44" s="2" customFormat="1" ht="16" customHeight="1" spans="1:18">
      <c r="A44" s="16">
        <v>42</v>
      </c>
      <c r="B44" s="128" t="s">
        <v>1413</v>
      </c>
      <c r="C44" s="128" t="s">
        <v>1414</v>
      </c>
      <c r="D44" s="128" t="s">
        <v>21</v>
      </c>
      <c r="E44" s="18">
        <v>8119</v>
      </c>
      <c r="F44" s="128" t="s">
        <v>1332</v>
      </c>
      <c r="G44" s="18">
        <v>33</v>
      </c>
      <c r="H44" s="18">
        <v>4</v>
      </c>
      <c r="I44" s="77">
        <v>79.4</v>
      </c>
      <c r="J44" s="68">
        <v>85.7</v>
      </c>
      <c r="K44" s="16">
        <v>86.351</v>
      </c>
      <c r="L44" s="31">
        <f t="shared" si="0"/>
        <v>1.00759626604434</v>
      </c>
      <c r="M44" s="32">
        <f t="shared" si="1"/>
        <v>80.0031435239207</v>
      </c>
      <c r="N44" s="33">
        <v>80.2</v>
      </c>
      <c r="O44" s="34">
        <f t="shared" si="3"/>
        <v>80.1015717619603</v>
      </c>
      <c r="P44" s="35">
        <v>42</v>
      </c>
      <c r="Q44" s="46" t="s">
        <v>225</v>
      </c>
      <c r="R44" s="16"/>
    </row>
    <row r="45" s="2" customFormat="1" ht="16" customHeight="1" spans="1:18">
      <c r="A45" s="16">
        <v>43</v>
      </c>
      <c r="B45" s="128" t="s">
        <v>1415</v>
      </c>
      <c r="C45" s="128" t="s">
        <v>1416</v>
      </c>
      <c r="D45" s="128" t="s">
        <v>21</v>
      </c>
      <c r="E45" s="18">
        <v>8119</v>
      </c>
      <c r="F45" s="128" t="s">
        <v>1332</v>
      </c>
      <c r="G45" s="18">
        <v>34</v>
      </c>
      <c r="H45" s="18">
        <v>16</v>
      </c>
      <c r="I45" s="77">
        <v>82.1</v>
      </c>
      <c r="J45" s="68">
        <v>87.033</v>
      </c>
      <c r="K45" s="16">
        <v>86.351</v>
      </c>
      <c r="L45" s="31">
        <f t="shared" si="0"/>
        <v>0.992163891857112</v>
      </c>
      <c r="M45" s="32">
        <f t="shared" si="1"/>
        <v>81.4566555214689</v>
      </c>
      <c r="N45" s="33">
        <v>78.3</v>
      </c>
      <c r="O45" s="34">
        <f t="shared" si="3"/>
        <v>79.8783277607344</v>
      </c>
      <c r="P45" s="35">
        <v>43</v>
      </c>
      <c r="Q45" s="46" t="s">
        <v>225</v>
      </c>
      <c r="R45" s="16"/>
    </row>
    <row r="46" s="2" customFormat="1" ht="16" customHeight="1" spans="1:18">
      <c r="A46" s="16">
        <v>44</v>
      </c>
      <c r="B46" s="128" t="s">
        <v>1417</v>
      </c>
      <c r="C46" s="128" t="s">
        <v>1418</v>
      </c>
      <c r="D46" s="128" t="s">
        <v>21</v>
      </c>
      <c r="E46" s="18">
        <v>8119</v>
      </c>
      <c r="F46" s="128" t="s">
        <v>1332</v>
      </c>
      <c r="G46" s="76"/>
      <c r="H46" s="76"/>
      <c r="I46" s="77" t="s">
        <v>474</v>
      </c>
      <c r="J46" s="68"/>
      <c r="K46" s="16"/>
      <c r="L46" s="16"/>
      <c r="M46" s="16"/>
      <c r="N46" s="33">
        <v>82.1</v>
      </c>
      <c r="O46" s="77" t="s">
        <v>474</v>
      </c>
      <c r="P46" s="35"/>
      <c r="Q46" s="46" t="s">
        <v>225</v>
      </c>
      <c r="R46" s="16"/>
    </row>
    <row r="47" s="2" customFormat="1" ht="16" customHeight="1" spans="1:18">
      <c r="A47" s="16">
        <v>45</v>
      </c>
      <c r="B47" s="128" t="s">
        <v>1419</v>
      </c>
      <c r="C47" s="128" t="s">
        <v>1420</v>
      </c>
      <c r="D47" s="128" t="s">
        <v>102</v>
      </c>
      <c r="E47" s="18">
        <v>8119</v>
      </c>
      <c r="F47" s="128" t="s">
        <v>1332</v>
      </c>
      <c r="G47" s="76"/>
      <c r="H47" s="76"/>
      <c r="I47" s="77" t="s">
        <v>474</v>
      </c>
      <c r="J47" s="68"/>
      <c r="K47" s="16"/>
      <c r="L47" s="16"/>
      <c r="M47" s="16"/>
      <c r="N47" s="33">
        <v>80.1</v>
      </c>
      <c r="O47" s="77" t="s">
        <v>474</v>
      </c>
      <c r="P47" s="35"/>
      <c r="Q47" s="46" t="s">
        <v>225</v>
      </c>
      <c r="R47" s="16"/>
    </row>
    <row r="48" s="2" customFormat="1" spans="1:18">
      <c r="A48" s="54"/>
      <c r="B48" s="54"/>
      <c r="C48" s="54"/>
      <c r="D48" s="54"/>
      <c r="E48" s="54"/>
      <c r="F48" s="54"/>
      <c r="G48" s="55"/>
      <c r="H48" s="55"/>
      <c r="I48" s="54"/>
      <c r="J48" s="56"/>
      <c r="K48" s="57"/>
      <c r="L48" s="57"/>
      <c r="M48" s="57"/>
      <c r="N48" s="58"/>
      <c r="O48" s="54"/>
      <c r="P48" s="59"/>
      <c r="Q48" s="57"/>
      <c r="R48" s="57"/>
    </row>
    <row r="49" s="2" customFormat="1" spans="1:18">
      <c r="A49" s="54"/>
      <c r="B49" s="54"/>
      <c r="C49" s="54"/>
      <c r="D49" s="54"/>
      <c r="E49" s="54"/>
      <c r="F49" s="54"/>
      <c r="G49" s="55"/>
      <c r="H49" s="55"/>
      <c r="I49" s="54"/>
      <c r="J49" s="56"/>
      <c r="K49" s="57"/>
      <c r="L49" s="57"/>
      <c r="M49" s="57"/>
      <c r="N49" s="58"/>
      <c r="O49" s="54"/>
      <c r="P49" s="59"/>
      <c r="Q49" s="57"/>
      <c r="R49" s="57"/>
    </row>
    <row r="50" s="2" customFormat="1" spans="1:18">
      <c r="A50" s="54"/>
      <c r="B50" s="54"/>
      <c r="C50" s="54"/>
      <c r="D50" s="54"/>
      <c r="E50" s="54"/>
      <c r="F50" s="54"/>
      <c r="G50" s="55"/>
      <c r="H50" s="55"/>
      <c r="I50" s="54"/>
      <c r="J50" s="56"/>
      <c r="K50" s="57"/>
      <c r="L50" s="57"/>
      <c r="M50" s="57"/>
      <c r="N50" s="58"/>
      <c r="O50" s="54"/>
      <c r="P50" s="59"/>
      <c r="Q50" s="57"/>
      <c r="R50" s="57"/>
    </row>
    <row r="51" s="2" customFormat="1" spans="1:18">
      <c r="A51" s="54"/>
      <c r="B51" s="54"/>
      <c r="C51" s="54"/>
      <c r="D51" s="54"/>
      <c r="E51" s="54"/>
      <c r="F51" s="54"/>
      <c r="G51" s="55"/>
      <c r="H51" s="55"/>
      <c r="I51" s="54"/>
      <c r="J51" s="56"/>
      <c r="K51" s="57"/>
      <c r="L51" s="57"/>
      <c r="M51" s="57"/>
      <c r="N51" s="58"/>
      <c r="O51" s="54"/>
      <c r="P51" s="59"/>
      <c r="Q51" s="57"/>
      <c r="R51" s="57"/>
    </row>
    <row r="52" s="2" customFormat="1" spans="1:18">
      <c r="A52" s="54"/>
      <c r="B52" s="54"/>
      <c r="C52" s="54"/>
      <c r="D52" s="54"/>
      <c r="E52" s="54"/>
      <c r="F52" s="54"/>
      <c r="G52" s="55"/>
      <c r="H52" s="55"/>
      <c r="I52" s="54"/>
      <c r="J52" s="56"/>
      <c r="K52" s="57"/>
      <c r="L52" s="57"/>
      <c r="M52" s="57"/>
      <c r="N52" s="58"/>
      <c r="O52" s="54"/>
      <c r="P52" s="59"/>
      <c r="Q52" s="57"/>
      <c r="R52" s="57"/>
    </row>
    <row r="53" s="2" customFormat="1" spans="1:18">
      <c r="A53" s="54"/>
      <c r="B53" s="54"/>
      <c r="C53" s="54"/>
      <c r="D53" s="54"/>
      <c r="E53" s="54"/>
      <c r="F53" s="54"/>
      <c r="G53" s="55"/>
      <c r="H53" s="55"/>
      <c r="I53" s="54"/>
      <c r="J53" s="56"/>
      <c r="K53" s="57"/>
      <c r="L53" s="57"/>
      <c r="M53" s="57"/>
      <c r="N53" s="58"/>
      <c r="O53" s="54"/>
      <c r="P53" s="59"/>
      <c r="Q53" s="57"/>
      <c r="R53" s="57"/>
    </row>
    <row r="54" s="2" customFormat="1" spans="1:18">
      <c r="A54" s="54"/>
      <c r="B54" s="54"/>
      <c r="C54" s="54"/>
      <c r="D54" s="54"/>
      <c r="E54" s="54"/>
      <c r="F54" s="54"/>
      <c r="G54" s="55"/>
      <c r="H54" s="55"/>
      <c r="I54" s="54"/>
      <c r="J54" s="56"/>
      <c r="K54" s="57"/>
      <c r="L54" s="57"/>
      <c r="M54" s="57"/>
      <c r="N54" s="58"/>
      <c r="O54" s="54"/>
      <c r="P54" s="59"/>
      <c r="Q54" s="57"/>
      <c r="R54" s="57"/>
    </row>
    <row r="55" s="2" customFormat="1" spans="1:18">
      <c r="A55" s="54"/>
      <c r="B55" s="54"/>
      <c r="C55" s="54"/>
      <c r="D55" s="54"/>
      <c r="E55" s="54"/>
      <c r="F55" s="54"/>
      <c r="G55" s="55"/>
      <c r="H55" s="55"/>
      <c r="I55" s="54"/>
      <c r="J55" s="56"/>
      <c r="K55" s="57"/>
      <c r="L55" s="57"/>
      <c r="M55" s="57"/>
      <c r="N55" s="58"/>
      <c r="O55" s="54"/>
      <c r="P55" s="59"/>
      <c r="Q55" s="57"/>
      <c r="R55" s="57"/>
    </row>
    <row r="56" s="2" customFormat="1" spans="1:18">
      <c r="A56" s="54"/>
      <c r="B56" s="54"/>
      <c r="C56" s="54"/>
      <c r="D56" s="54"/>
      <c r="E56" s="54"/>
      <c r="F56" s="54"/>
      <c r="G56" s="55"/>
      <c r="H56" s="55"/>
      <c r="I56" s="54"/>
      <c r="J56" s="56"/>
      <c r="K56" s="57"/>
      <c r="L56" s="57"/>
      <c r="M56" s="57"/>
      <c r="N56" s="58"/>
      <c r="O56" s="54"/>
      <c r="P56" s="59"/>
      <c r="Q56" s="57"/>
      <c r="R56" s="57"/>
    </row>
    <row r="57" s="2" customFormat="1" spans="1:18">
      <c r="A57" s="54"/>
      <c r="B57" s="54"/>
      <c r="C57" s="54"/>
      <c r="D57" s="54"/>
      <c r="E57" s="54"/>
      <c r="F57" s="54"/>
      <c r="G57" s="55"/>
      <c r="H57" s="55"/>
      <c r="I57" s="54"/>
      <c r="J57" s="56"/>
      <c r="K57" s="57"/>
      <c r="L57" s="57"/>
      <c r="M57" s="57"/>
      <c r="N57" s="58"/>
      <c r="O57" s="54"/>
      <c r="P57" s="59"/>
      <c r="Q57" s="57"/>
      <c r="R57" s="57"/>
    </row>
    <row r="58" s="2" customFormat="1" spans="1:18">
      <c r="A58" s="54"/>
      <c r="B58" s="54"/>
      <c r="C58" s="54"/>
      <c r="D58" s="54"/>
      <c r="E58" s="54"/>
      <c r="F58" s="54"/>
      <c r="G58" s="55"/>
      <c r="H58" s="55"/>
      <c r="I58" s="54"/>
      <c r="J58" s="56"/>
      <c r="K58" s="57"/>
      <c r="L58" s="57"/>
      <c r="M58" s="57"/>
      <c r="N58" s="58"/>
      <c r="O58" s="54"/>
      <c r="P58" s="59"/>
      <c r="Q58" s="57"/>
      <c r="R58" s="57"/>
    </row>
    <row r="59" s="2" customFormat="1" spans="1:18">
      <c r="A59" s="54"/>
      <c r="B59" s="54"/>
      <c r="C59" s="54"/>
      <c r="D59" s="54"/>
      <c r="E59" s="54"/>
      <c r="F59" s="54"/>
      <c r="G59" s="55"/>
      <c r="H59" s="55"/>
      <c r="I59" s="54"/>
      <c r="J59" s="56"/>
      <c r="K59" s="57"/>
      <c r="L59" s="57"/>
      <c r="M59" s="57"/>
      <c r="N59" s="58"/>
      <c r="O59" s="54"/>
      <c r="P59" s="59"/>
      <c r="Q59" s="57"/>
      <c r="R59" s="57"/>
    </row>
    <row r="60" s="2" customFormat="1" spans="1:18">
      <c r="A60" s="54"/>
      <c r="B60" s="54"/>
      <c r="C60" s="54"/>
      <c r="D60" s="54"/>
      <c r="E60" s="54"/>
      <c r="F60" s="54"/>
      <c r="G60" s="55"/>
      <c r="H60" s="55"/>
      <c r="I60" s="54"/>
      <c r="J60" s="56"/>
      <c r="K60" s="57"/>
      <c r="L60" s="57"/>
      <c r="M60" s="57"/>
      <c r="N60" s="58"/>
      <c r="O60" s="54"/>
      <c r="P60" s="59"/>
      <c r="Q60" s="57"/>
      <c r="R60" s="57"/>
    </row>
    <row r="61" s="2" customFormat="1" spans="1:18">
      <c r="A61" s="54"/>
      <c r="B61" s="54"/>
      <c r="C61" s="54"/>
      <c r="D61" s="54"/>
      <c r="E61" s="54"/>
      <c r="F61" s="54"/>
      <c r="G61" s="55"/>
      <c r="H61" s="55"/>
      <c r="I61" s="54"/>
      <c r="J61" s="56"/>
      <c r="K61" s="57"/>
      <c r="L61" s="57"/>
      <c r="M61" s="57"/>
      <c r="N61" s="58"/>
      <c r="O61" s="54"/>
      <c r="P61" s="59"/>
      <c r="Q61" s="57"/>
      <c r="R61" s="57"/>
    </row>
    <row r="62" s="2" customFormat="1" spans="1:18">
      <c r="A62" s="54"/>
      <c r="B62" s="54"/>
      <c r="C62" s="54"/>
      <c r="D62" s="54"/>
      <c r="E62" s="54"/>
      <c r="F62" s="54"/>
      <c r="G62" s="55"/>
      <c r="H62" s="55"/>
      <c r="I62" s="54"/>
      <c r="J62" s="56"/>
      <c r="K62" s="57"/>
      <c r="L62" s="57"/>
      <c r="M62" s="57"/>
      <c r="N62" s="58"/>
      <c r="O62" s="54"/>
      <c r="P62" s="59"/>
      <c r="Q62" s="57"/>
      <c r="R62" s="57"/>
    </row>
    <row r="63" s="2" customFormat="1" spans="1:18">
      <c r="A63" s="54"/>
      <c r="B63" s="54"/>
      <c r="C63" s="54"/>
      <c r="D63" s="54"/>
      <c r="E63" s="54"/>
      <c r="F63" s="54"/>
      <c r="G63" s="55"/>
      <c r="H63" s="55"/>
      <c r="I63" s="54"/>
      <c r="J63" s="56"/>
      <c r="K63" s="57"/>
      <c r="L63" s="57"/>
      <c r="M63" s="57"/>
      <c r="N63" s="58"/>
      <c r="O63" s="54"/>
      <c r="P63" s="59"/>
      <c r="Q63" s="57"/>
      <c r="R63" s="57"/>
    </row>
    <row r="64" s="2" customFormat="1" spans="1:18">
      <c r="A64" s="54"/>
      <c r="B64" s="54"/>
      <c r="C64" s="54"/>
      <c r="D64" s="54"/>
      <c r="E64" s="54"/>
      <c r="F64" s="54"/>
      <c r="G64" s="55"/>
      <c r="H64" s="55"/>
      <c r="I64" s="54"/>
      <c r="J64" s="56"/>
      <c r="K64" s="57"/>
      <c r="L64" s="57"/>
      <c r="M64" s="57"/>
      <c r="N64" s="58"/>
      <c r="O64" s="54"/>
      <c r="P64" s="59"/>
      <c r="Q64" s="57"/>
      <c r="R64" s="57"/>
    </row>
    <row r="65" s="2" customFormat="1" spans="1:18">
      <c r="A65" s="54"/>
      <c r="B65" s="54"/>
      <c r="C65" s="54"/>
      <c r="D65" s="54"/>
      <c r="E65" s="54"/>
      <c r="F65" s="54"/>
      <c r="G65" s="55"/>
      <c r="H65" s="55"/>
      <c r="I65" s="54"/>
      <c r="J65" s="56"/>
      <c r="K65" s="57"/>
      <c r="L65" s="57"/>
      <c r="M65" s="57"/>
      <c r="N65" s="58"/>
      <c r="O65" s="54"/>
      <c r="P65" s="59"/>
      <c r="Q65" s="57"/>
      <c r="R65" s="57"/>
    </row>
    <row r="66" s="2" customFormat="1" spans="1:18">
      <c r="A66" s="54"/>
      <c r="B66" s="54"/>
      <c r="C66" s="54"/>
      <c r="D66" s="54"/>
      <c r="E66" s="54"/>
      <c r="F66" s="54"/>
      <c r="G66" s="55"/>
      <c r="H66" s="55"/>
      <c r="I66" s="54"/>
      <c r="J66" s="56"/>
      <c r="K66" s="57"/>
      <c r="L66" s="57"/>
      <c r="M66" s="57"/>
      <c r="N66" s="58"/>
      <c r="O66" s="54"/>
      <c r="P66" s="59"/>
      <c r="Q66" s="57"/>
      <c r="R66" s="57"/>
    </row>
    <row r="67" s="2" customFormat="1" spans="1:18">
      <c r="A67" s="54"/>
      <c r="B67" s="54"/>
      <c r="C67" s="54"/>
      <c r="D67" s="54"/>
      <c r="E67" s="54"/>
      <c r="F67" s="54"/>
      <c r="G67" s="55"/>
      <c r="H67" s="55"/>
      <c r="I67" s="54"/>
      <c r="J67" s="56"/>
      <c r="K67" s="57"/>
      <c r="L67" s="57"/>
      <c r="M67" s="57"/>
      <c r="N67" s="58"/>
      <c r="O67" s="54"/>
      <c r="P67" s="59"/>
      <c r="Q67" s="57"/>
      <c r="R67" s="57"/>
    </row>
    <row r="68" s="2" customFormat="1" spans="1:18">
      <c r="A68" s="54"/>
      <c r="B68" s="54"/>
      <c r="C68" s="54"/>
      <c r="D68" s="54"/>
      <c r="E68" s="54"/>
      <c r="F68" s="54"/>
      <c r="G68" s="55"/>
      <c r="H68" s="55"/>
      <c r="I68" s="54"/>
      <c r="J68" s="56"/>
      <c r="K68" s="57"/>
      <c r="L68" s="57"/>
      <c r="M68" s="57"/>
      <c r="N68" s="58"/>
      <c r="O68" s="54"/>
      <c r="P68" s="59"/>
      <c r="Q68" s="57"/>
      <c r="R68" s="57"/>
    </row>
    <row r="69" s="2" customFormat="1" spans="1:18">
      <c r="A69" s="54"/>
      <c r="B69" s="54"/>
      <c r="C69" s="54"/>
      <c r="D69" s="54"/>
      <c r="E69" s="54"/>
      <c r="F69" s="54"/>
      <c r="G69" s="55"/>
      <c r="H69" s="55"/>
      <c r="I69" s="54"/>
      <c r="J69" s="56"/>
      <c r="K69" s="57"/>
      <c r="L69" s="57"/>
      <c r="M69" s="57"/>
      <c r="N69" s="58"/>
      <c r="O69" s="54"/>
      <c r="P69" s="59"/>
      <c r="Q69" s="57"/>
      <c r="R69" s="57"/>
    </row>
    <row r="70" s="2" customFormat="1" spans="1:18">
      <c r="A70" s="54"/>
      <c r="B70" s="54"/>
      <c r="C70" s="54"/>
      <c r="D70" s="54"/>
      <c r="E70" s="54"/>
      <c r="F70" s="54"/>
      <c r="G70" s="55"/>
      <c r="H70" s="55"/>
      <c r="I70" s="54"/>
      <c r="J70" s="56"/>
      <c r="K70" s="57"/>
      <c r="L70" s="57"/>
      <c r="M70" s="57"/>
      <c r="N70" s="58"/>
      <c r="O70" s="54"/>
      <c r="P70" s="59"/>
      <c r="Q70" s="57"/>
      <c r="R70" s="57"/>
    </row>
    <row r="71" s="2" customFormat="1" spans="1:18">
      <c r="A71" s="54"/>
      <c r="B71" s="54"/>
      <c r="C71" s="54"/>
      <c r="D71" s="54"/>
      <c r="E71" s="54"/>
      <c r="F71" s="54"/>
      <c r="G71" s="55"/>
      <c r="H71" s="55"/>
      <c r="I71" s="54"/>
      <c r="J71" s="56"/>
      <c r="K71" s="57"/>
      <c r="L71" s="57"/>
      <c r="M71" s="57"/>
      <c r="N71" s="58"/>
      <c r="O71" s="54"/>
      <c r="P71" s="59"/>
      <c r="Q71" s="57"/>
      <c r="R71" s="57"/>
    </row>
    <row r="72" s="2" customFormat="1" spans="1:18">
      <c r="A72" s="54"/>
      <c r="B72" s="54"/>
      <c r="C72" s="54"/>
      <c r="D72" s="54"/>
      <c r="E72" s="54"/>
      <c r="F72" s="54"/>
      <c r="G72" s="55"/>
      <c r="H72" s="55"/>
      <c r="I72" s="54"/>
      <c r="J72" s="56"/>
      <c r="K72" s="57"/>
      <c r="L72" s="57"/>
      <c r="M72" s="57"/>
      <c r="N72" s="58"/>
      <c r="O72" s="54"/>
      <c r="P72" s="59"/>
      <c r="Q72" s="57"/>
      <c r="R72" s="57"/>
    </row>
    <row r="73" s="2" customFormat="1" spans="1:18">
      <c r="A73" s="54"/>
      <c r="B73" s="54"/>
      <c r="C73" s="54"/>
      <c r="D73" s="54"/>
      <c r="E73" s="54"/>
      <c r="F73" s="54"/>
      <c r="G73" s="55"/>
      <c r="H73" s="55"/>
      <c r="I73" s="54"/>
      <c r="J73" s="56"/>
      <c r="K73" s="57"/>
      <c r="L73" s="57"/>
      <c r="M73" s="57"/>
      <c r="N73" s="58"/>
      <c r="O73" s="54"/>
      <c r="P73" s="59"/>
      <c r="Q73" s="57"/>
      <c r="R73" s="57"/>
    </row>
    <row r="74" s="2" customFormat="1" spans="1:18">
      <c r="A74" s="54"/>
      <c r="B74" s="54"/>
      <c r="C74" s="54"/>
      <c r="D74" s="54"/>
      <c r="E74" s="54"/>
      <c r="F74" s="54"/>
      <c r="G74" s="55"/>
      <c r="H74" s="55"/>
      <c r="I74" s="54"/>
      <c r="J74" s="56"/>
      <c r="K74" s="57"/>
      <c r="L74" s="57"/>
      <c r="M74" s="57"/>
      <c r="N74" s="58"/>
      <c r="O74" s="54"/>
      <c r="P74" s="59"/>
      <c r="Q74" s="57"/>
      <c r="R74" s="57"/>
    </row>
    <row r="75" s="2" customFormat="1" spans="1:18">
      <c r="A75" s="54"/>
      <c r="B75" s="54"/>
      <c r="C75" s="54"/>
      <c r="D75" s="54"/>
      <c r="E75" s="54"/>
      <c r="F75" s="54"/>
      <c r="G75" s="55"/>
      <c r="H75" s="55"/>
      <c r="I75" s="54"/>
      <c r="J75" s="56"/>
      <c r="K75" s="57"/>
      <c r="L75" s="57"/>
      <c r="M75" s="57"/>
      <c r="N75" s="58"/>
      <c r="O75" s="54"/>
      <c r="P75" s="59"/>
      <c r="Q75" s="57"/>
      <c r="R75" s="57"/>
    </row>
    <row r="76" s="2" customFormat="1" spans="1:18">
      <c r="A76" s="54"/>
      <c r="B76" s="54"/>
      <c r="C76" s="54"/>
      <c r="D76" s="54"/>
      <c r="E76" s="54"/>
      <c r="F76" s="54"/>
      <c r="G76" s="55"/>
      <c r="H76" s="55"/>
      <c r="I76" s="54"/>
      <c r="J76" s="56"/>
      <c r="K76" s="57"/>
      <c r="L76" s="57"/>
      <c r="M76" s="57"/>
      <c r="N76" s="58"/>
      <c r="O76" s="54"/>
      <c r="P76" s="59"/>
      <c r="Q76" s="57"/>
      <c r="R76" s="57"/>
    </row>
    <row r="77" s="2" customFormat="1" spans="1:18">
      <c r="A77" s="54"/>
      <c r="B77" s="54"/>
      <c r="C77" s="54"/>
      <c r="D77" s="54"/>
      <c r="E77" s="54"/>
      <c r="F77" s="54"/>
      <c r="G77" s="55"/>
      <c r="H77" s="55"/>
      <c r="I77" s="54"/>
      <c r="J77" s="56"/>
      <c r="K77" s="57"/>
      <c r="L77" s="57"/>
      <c r="M77" s="57"/>
      <c r="N77" s="58"/>
      <c r="O77" s="54"/>
      <c r="P77" s="59"/>
      <c r="Q77" s="57"/>
      <c r="R77" s="57"/>
    </row>
    <row r="78" s="2" customFormat="1" spans="1:18">
      <c r="A78" s="54"/>
      <c r="B78" s="54"/>
      <c r="C78" s="54"/>
      <c r="D78" s="54"/>
      <c r="E78" s="54"/>
      <c r="F78" s="54"/>
      <c r="G78" s="55"/>
      <c r="H78" s="55"/>
      <c r="I78" s="54"/>
      <c r="J78" s="56"/>
      <c r="K78" s="57"/>
      <c r="L78" s="57"/>
      <c r="M78" s="57"/>
      <c r="N78" s="58"/>
      <c r="O78" s="54"/>
      <c r="P78" s="59"/>
      <c r="Q78" s="57"/>
      <c r="R78" s="57"/>
    </row>
    <row r="79" s="2" customFormat="1" spans="1:18">
      <c r="A79" s="54"/>
      <c r="B79" s="54"/>
      <c r="C79" s="54"/>
      <c r="D79" s="54"/>
      <c r="E79" s="54"/>
      <c r="F79" s="54"/>
      <c r="G79" s="55"/>
      <c r="H79" s="55"/>
      <c r="I79" s="54"/>
      <c r="J79" s="56"/>
      <c r="K79" s="57"/>
      <c r="L79" s="57"/>
      <c r="M79" s="57"/>
      <c r="N79" s="58"/>
      <c r="O79" s="54"/>
      <c r="P79" s="59"/>
      <c r="Q79" s="57"/>
      <c r="R79" s="57"/>
    </row>
    <row r="80" s="2" customFormat="1" spans="1:18">
      <c r="A80" s="54"/>
      <c r="B80" s="54"/>
      <c r="C80" s="54"/>
      <c r="D80" s="54"/>
      <c r="E80" s="54"/>
      <c r="F80" s="54"/>
      <c r="G80" s="55"/>
      <c r="H80" s="55"/>
      <c r="I80" s="54"/>
      <c r="J80" s="56"/>
      <c r="K80" s="57"/>
      <c r="L80" s="57"/>
      <c r="M80" s="57"/>
      <c r="N80" s="58"/>
      <c r="O80" s="54"/>
      <c r="P80" s="59"/>
      <c r="Q80" s="57"/>
      <c r="R80" s="57"/>
    </row>
    <row r="81" s="2" customFormat="1" spans="7:18">
      <c r="G81" s="71"/>
      <c r="H81" s="71"/>
      <c r="J81" s="72"/>
      <c r="K81" s="73"/>
      <c r="L81" s="73"/>
      <c r="M81" s="73"/>
      <c r="N81" s="74"/>
      <c r="P81" s="75"/>
      <c r="Q81" s="73"/>
      <c r="R81" s="73"/>
    </row>
    <row r="82" s="2" customFormat="1" spans="7:18">
      <c r="G82" s="71"/>
      <c r="H82" s="71"/>
      <c r="J82" s="72"/>
      <c r="K82" s="73"/>
      <c r="L82" s="73"/>
      <c r="M82" s="73"/>
      <c r="N82" s="74"/>
      <c r="P82" s="75"/>
      <c r="Q82" s="73"/>
      <c r="R82" s="73"/>
    </row>
    <row r="83" s="2" customFormat="1" spans="7:18">
      <c r="G83" s="71"/>
      <c r="H83" s="71"/>
      <c r="J83" s="72"/>
      <c r="K83" s="73"/>
      <c r="L83" s="73"/>
      <c r="M83" s="73"/>
      <c r="N83" s="74"/>
      <c r="P83" s="75"/>
      <c r="Q83" s="73"/>
      <c r="R83" s="73"/>
    </row>
    <row r="84" s="2" customFormat="1" spans="7:18">
      <c r="G84" s="71"/>
      <c r="H84" s="71"/>
      <c r="J84" s="72"/>
      <c r="K84" s="73"/>
      <c r="L84" s="73"/>
      <c r="M84" s="73"/>
      <c r="N84" s="74"/>
      <c r="P84" s="75"/>
      <c r="Q84" s="73"/>
      <c r="R84" s="73"/>
    </row>
    <row r="85" s="2" customFormat="1" spans="7:18">
      <c r="G85" s="71"/>
      <c r="H85" s="71"/>
      <c r="J85" s="72"/>
      <c r="K85" s="73"/>
      <c r="L85" s="73"/>
      <c r="M85" s="73"/>
      <c r="N85" s="74"/>
      <c r="P85" s="75"/>
      <c r="Q85" s="73"/>
      <c r="R85" s="73"/>
    </row>
    <row r="86" s="2" customFormat="1" spans="7:18">
      <c r="G86" s="71"/>
      <c r="H86" s="71"/>
      <c r="J86" s="72"/>
      <c r="K86" s="73"/>
      <c r="L86" s="73"/>
      <c r="M86" s="73"/>
      <c r="N86" s="74"/>
      <c r="P86" s="75"/>
      <c r="Q86" s="73"/>
      <c r="R86" s="73"/>
    </row>
    <row r="87" s="2" customFormat="1" spans="7:18">
      <c r="G87" s="71"/>
      <c r="H87" s="71"/>
      <c r="J87" s="72"/>
      <c r="K87" s="73"/>
      <c r="L87" s="73"/>
      <c r="M87" s="73"/>
      <c r="N87" s="74"/>
      <c r="P87" s="75"/>
      <c r="Q87" s="73"/>
      <c r="R87" s="73"/>
    </row>
    <row r="88" s="2" customFormat="1" spans="7:18">
      <c r="G88" s="71"/>
      <c r="H88" s="71"/>
      <c r="J88" s="72"/>
      <c r="K88" s="73"/>
      <c r="L88" s="73"/>
      <c r="M88" s="73"/>
      <c r="N88" s="74"/>
      <c r="P88" s="75"/>
      <c r="Q88" s="73"/>
      <c r="R88" s="73"/>
    </row>
    <row r="89" s="2" customFormat="1" spans="7:18">
      <c r="G89" s="71"/>
      <c r="H89" s="71"/>
      <c r="J89" s="72"/>
      <c r="K89" s="73"/>
      <c r="L89" s="73"/>
      <c r="M89" s="73"/>
      <c r="N89" s="74"/>
      <c r="P89" s="75"/>
      <c r="Q89" s="73"/>
      <c r="R89" s="73"/>
    </row>
    <row r="90" s="2" customFormat="1" spans="7:18">
      <c r="G90" s="71"/>
      <c r="H90" s="71"/>
      <c r="J90" s="72"/>
      <c r="K90" s="73"/>
      <c r="L90" s="73"/>
      <c r="M90" s="73"/>
      <c r="N90" s="74"/>
      <c r="P90" s="75"/>
      <c r="Q90" s="73"/>
      <c r="R90" s="73"/>
    </row>
    <row r="91" s="2" customFormat="1" spans="7:18">
      <c r="G91" s="71"/>
      <c r="H91" s="71"/>
      <c r="J91" s="72"/>
      <c r="K91" s="73"/>
      <c r="L91" s="73"/>
      <c r="M91" s="73"/>
      <c r="N91" s="74"/>
      <c r="P91" s="75"/>
      <c r="Q91" s="73"/>
      <c r="R91" s="73"/>
    </row>
    <row r="92" s="2" customFormat="1" spans="7:18">
      <c r="G92" s="71"/>
      <c r="H92" s="71"/>
      <c r="J92" s="72"/>
      <c r="K92" s="73"/>
      <c r="L92" s="73"/>
      <c r="M92" s="73"/>
      <c r="N92" s="74"/>
      <c r="P92" s="75"/>
      <c r="Q92" s="73"/>
      <c r="R92" s="73"/>
    </row>
    <row r="93" s="2" customFormat="1" spans="7:18">
      <c r="G93" s="71"/>
      <c r="H93" s="71"/>
      <c r="J93" s="72"/>
      <c r="K93" s="73"/>
      <c r="L93" s="73"/>
      <c r="M93" s="73"/>
      <c r="N93" s="74"/>
      <c r="P93" s="75"/>
      <c r="Q93" s="73"/>
      <c r="R93" s="73"/>
    </row>
    <row r="94" s="2" customFormat="1" spans="7:18">
      <c r="G94" s="71"/>
      <c r="H94" s="71"/>
      <c r="J94" s="72"/>
      <c r="K94" s="73"/>
      <c r="L94" s="73"/>
      <c r="M94" s="73"/>
      <c r="N94" s="74"/>
      <c r="P94" s="75"/>
      <c r="Q94" s="73"/>
      <c r="R94" s="73"/>
    </row>
    <row r="95" s="2" customFormat="1" spans="7:18">
      <c r="G95" s="71"/>
      <c r="H95" s="71"/>
      <c r="J95" s="72"/>
      <c r="K95" s="73"/>
      <c r="L95" s="73"/>
      <c r="M95" s="73"/>
      <c r="N95" s="74"/>
      <c r="P95" s="75"/>
      <c r="Q95" s="73"/>
      <c r="R95" s="73"/>
    </row>
    <row r="96" s="2" customFormat="1" spans="7:18">
      <c r="G96" s="71"/>
      <c r="H96" s="71"/>
      <c r="J96" s="72"/>
      <c r="K96" s="73"/>
      <c r="L96" s="73"/>
      <c r="M96" s="73"/>
      <c r="N96" s="74"/>
      <c r="P96" s="75"/>
      <c r="Q96" s="73"/>
      <c r="R96" s="73"/>
    </row>
    <row r="97" s="2" customFormat="1" spans="7:18">
      <c r="G97" s="71"/>
      <c r="H97" s="71"/>
      <c r="J97" s="72"/>
      <c r="K97" s="73"/>
      <c r="L97" s="73"/>
      <c r="M97" s="73"/>
      <c r="N97" s="74"/>
      <c r="P97" s="75"/>
      <c r="Q97" s="73"/>
      <c r="R97" s="73"/>
    </row>
    <row r="98" s="2" customFormat="1" spans="7:18">
      <c r="G98" s="71"/>
      <c r="H98" s="71"/>
      <c r="J98" s="72"/>
      <c r="K98" s="73"/>
      <c r="L98" s="73"/>
      <c r="M98" s="73"/>
      <c r="N98" s="74"/>
      <c r="P98" s="75"/>
      <c r="Q98" s="73"/>
      <c r="R98" s="73"/>
    </row>
    <row r="99" s="2" customFormat="1" spans="7:18">
      <c r="G99" s="71"/>
      <c r="H99" s="71"/>
      <c r="J99" s="72"/>
      <c r="K99" s="73"/>
      <c r="L99" s="73"/>
      <c r="M99" s="73"/>
      <c r="N99" s="74"/>
      <c r="P99" s="75"/>
      <c r="Q99" s="73"/>
      <c r="R99" s="73"/>
    </row>
    <row r="100" s="2" customFormat="1" spans="7:18">
      <c r="G100" s="71"/>
      <c r="H100" s="71"/>
      <c r="J100" s="72"/>
      <c r="K100" s="73"/>
      <c r="L100" s="73"/>
      <c r="M100" s="73"/>
      <c r="N100" s="74"/>
      <c r="P100" s="75"/>
      <c r="Q100" s="73"/>
      <c r="R100" s="73"/>
    </row>
    <row r="101" s="2" customFormat="1" spans="7:18">
      <c r="G101" s="71"/>
      <c r="H101" s="71"/>
      <c r="J101" s="72"/>
      <c r="K101" s="73"/>
      <c r="L101" s="73"/>
      <c r="M101" s="73"/>
      <c r="N101" s="74"/>
      <c r="P101" s="75"/>
      <c r="Q101" s="73"/>
      <c r="R101" s="73"/>
    </row>
    <row r="102" s="2" customFormat="1" spans="7:18">
      <c r="G102" s="71"/>
      <c r="H102" s="71"/>
      <c r="J102" s="72"/>
      <c r="K102" s="73"/>
      <c r="L102" s="73"/>
      <c r="M102" s="73"/>
      <c r="N102" s="74"/>
      <c r="P102" s="75"/>
      <c r="Q102" s="73"/>
      <c r="R102" s="73"/>
    </row>
    <row r="103" s="2" customFormat="1" spans="7:18">
      <c r="G103" s="71"/>
      <c r="H103" s="71"/>
      <c r="J103" s="72"/>
      <c r="K103" s="73"/>
      <c r="L103" s="73"/>
      <c r="M103" s="73"/>
      <c r="N103" s="74"/>
      <c r="P103" s="75"/>
      <c r="Q103" s="73"/>
      <c r="R103" s="73"/>
    </row>
    <row r="104" s="2" customFormat="1" spans="7:18">
      <c r="G104" s="71"/>
      <c r="H104" s="71"/>
      <c r="J104" s="72"/>
      <c r="K104" s="73"/>
      <c r="L104" s="73"/>
      <c r="M104" s="73"/>
      <c r="N104" s="74"/>
      <c r="P104" s="75"/>
      <c r="Q104" s="73"/>
      <c r="R104" s="73"/>
    </row>
    <row r="105" s="2" customFormat="1" spans="7:18">
      <c r="G105" s="71"/>
      <c r="H105" s="71"/>
      <c r="J105" s="72"/>
      <c r="K105" s="73"/>
      <c r="L105" s="73"/>
      <c r="M105" s="73"/>
      <c r="N105" s="74"/>
      <c r="P105" s="75"/>
      <c r="Q105" s="73"/>
      <c r="R105" s="73"/>
    </row>
    <row r="106" s="2" customFormat="1" spans="7:18">
      <c r="G106" s="71"/>
      <c r="H106" s="71"/>
      <c r="J106" s="72"/>
      <c r="K106" s="73"/>
      <c r="L106" s="73"/>
      <c r="M106" s="73"/>
      <c r="N106" s="74"/>
      <c r="P106" s="75"/>
      <c r="Q106" s="73"/>
      <c r="R106" s="73"/>
    </row>
    <row r="107" s="2" customFormat="1" spans="7:18">
      <c r="G107" s="71"/>
      <c r="H107" s="71"/>
      <c r="J107" s="72"/>
      <c r="K107" s="73"/>
      <c r="L107" s="73"/>
      <c r="M107" s="73"/>
      <c r="N107" s="74"/>
      <c r="P107" s="75"/>
      <c r="Q107" s="73"/>
      <c r="R107" s="73"/>
    </row>
    <row r="108" s="2" customFormat="1" spans="7:18">
      <c r="G108" s="71"/>
      <c r="H108" s="71"/>
      <c r="J108" s="72"/>
      <c r="K108" s="73"/>
      <c r="L108" s="73"/>
      <c r="M108" s="73"/>
      <c r="N108" s="74"/>
      <c r="P108" s="75"/>
      <c r="Q108" s="73"/>
      <c r="R108" s="73"/>
    </row>
    <row r="109" s="2" customFormat="1" spans="7:18">
      <c r="G109" s="71"/>
      <c r="H109" s="71"/>
      <c r="J109" s="72"/>
      <c r="K109" s="73"/>
      <c r="L109" s="73"/>
      <c r="M109" s="73"/>
      <c r="N109" s="74"/>
      <c r="P109" s="75"/>
      <c r="Q109" s="73"/>
      <c r="R109" s="73"/>
    </row>
    <row r="110" s="2" customFormat="1" spans="7:18">
      <c r="G110" s="71"/>
      <c r="H110" s="71"/>
      <c r="J110" s="72"/>
      <c r="K110" s="73"/>
      <c r="L110" s="73"/>
      <c r="M110" s="73"/>
      <c r="N110" s="74"/>
      <c r="P110" s="75"/>
      <c r="Q110" s="73"/>
      <c r="R110" s="73"/>
    </row>
    <row r="111" s="2" customFormat="1" spans="7:18">
      <c r="G111" s="71"/>
      <c r="H111" s="71"/>
      <c r="J111" s="72"/>
      <c r="K111" s="73"/>
      <c r="L111" s="73"/>
      <c r="M111" s="73"/>
      <c r="N111" s="74"/>
      <c r="P111" s="75"/>
      <c r="Q111" s="73"/>
      <c r="R111" s="73"/>
    </row>
    <row r="112" s="2" customFormat="1" spans="7:18">
      <c r="G112" s="71"/>
      <c r="H112" s="71"/>
      <c r="J112" s="72"/>
      <c r="K112" s="73"/>
      <c r="L112" s="73"/>
      <c r="M112" s="73"/>
      <c r="N112" s="74"/>
      <c r="P112" s="75"/>
      <c r="Q112" s="73"/>
      <c r="R112" s="73"/>
    </row>
    <row r="113" s="2" customFormat="1" spans="7:18">
      <c r="G113" s="71"/>
      <c r="H113" s="71"/>
      <c r="J113" s="72"/>
      <c r="K113" s="73"/>
      <c r="L113" s="73"/>
      <c r="M113" s="73"/>
      <c r="N113" s="74"/>
      <c r="P113" s="75"/>
      <c r="Q113" s="73"/>
      <c r="R113" s="73"/>
    </row>
    <row r="114" s="2" customFormat="1" spans="7:18">
      <c r="G114" s="71"/>
      <c r="H114" s="71"/>
      <c r="J114" s="72"/>
      <c r="K114" s="73"/>
      <c r="L114" s="73"/>
      <c r="M114" s="73"/>
      <c r="N114" s="74"/>
      <c r="P114" s="75"/>
      <c r="Q114" s="73"/>
      <c r="R114" s="73"/>
    </row>
    <row r="115" s="2" customFormat="1" spans="7:18">
      <c r="G115" s="71"/>
      <c r="H115" s="71"/>
      <c r="J115" s="72"/>
      <c r="K115" s="73"/>
      <c r="L115" s="73"/>
      <c r="M115" s="73"/>
      <c r="N115" s="74"/>
      <c r="P115" s="75"/>
      <c r="Q115" s="73"/>
      <c r="R115" s="73"/>
    </row>
    <row r="116" s="2" customFormat="1" spans="7:18">
      <c r="G116" s="71"/>
      <c r="H116" s="71"/>
      <c r="J116" s="72"/>
      <c r="K116" s="73"/>
      <c r="L116" s="73"/>
      <c r="M116" s="73"/>
      <c r="N116" s="74"/>
      <c r="P116" s="75"/>
      <c r="Q116" s="73"/>
      <c r="R116" s="73"/>
    </row>
    <row r="117" s="2" customFormat="1" spans="7:18">
      <c r="G117" s="71"/>
      <c r="H117" s="71"/>
      <c r="J117" s="72"/>
      <c r="K117" s="73"/>
      <c r="L117" s="73"/>
      <c r="M117" s="73"/>
      <c r="N117" s="74"/>
      <c r="P117" s="75"/>
      <c r="Q117" s="73"/>
      <c r="R117" s="73"/>
    </row>
    <row r="118" s="2" customFormat="1" spans="7:18">
      <c r="G118" s="71"/>
      <c r="H118" s="71"/>
      <c r="J118" s="72"/>
      <c r="K118" s="73"/>
      <c r="L118" s="73"/>
      <c r="M118" s="73"/>
      <c r="N118" s="74"/>
      <c r="P118" s="75"/>
      <c r="Q118" s="73"/>
      <c r="R118" s="73"/>
    </row>
    <row r="119" s="2" customFormat="1" spans="7:18">
      <c r="G119" s="71"/>
      <c r="H119" s="71"/>
      <c r="J119" s="72"/>
      <c r="K119" s="73"/>
      <c r="L119" s="73"/>
      <c r="M119" s="73"/>
      <c r="N119" s="74"/>
      <c r="P119" s="75"/>
      <c r="Q119" s="73"/>
      <c r="R119" s="73"/>
    </row>
    <row r="120" s="2" customFormat="1" spans="7:18">
      <c r="G120" s="71"/>
      <c r="H120" s="71"/>
      <c r="J120" s="72"/>
      <c r="K120" s="73"/>
      <c r="L120" s="73"/>
      <c r="M120" s="73"/>
      <c r="N120" s="74"/>
      <c r="P120" s="75"/>
      <c r="Q120" s="73"/>
      <c r="R120" s="73"/>
    </row>
    <row r="121" s="2" customFormat="1" spans="7:18">
      <c r="G121" s="71"/>
      <c r="H121" s="71"/>
      <c r="J121" s="72"/>
      <c r="K121" s="73"/>
      <c r="L121" s="73"/>
      <c r="M121" s="73"/>
      <c r="N121" s="74"/>
      <c r="P121" s="75"/>
      <c r="Q121" s="73"/>
      <c r="R121" s="73"/>
    </row>
    <row r="122" s="2" customFormat="1" spans="7:18">
      <c r="G122" s="71"/>
      <c r="H122" s="71"/>
      <c r="J122" s="72"/>
      <c r="K122" s="73"/>
      <c r="L122" s="73"/>
      <c r="M122" s="73"/>
      <c r="N122" s="74"/>
      <c r="P122" s="75"/>
      <c r="Q122" s="73"/>
      <c r="R122" s="73"/>
    </row>
    <row r="123" s="2" customFormat="1" spans="7:18">
      <c r="G123" s="71"/>
      <c r="H123" s="71"/>
      <c r="J123" s="72"/>
      <c r="K123" s="73"/>
      <c r="L123" s="73"/>
      <c r="M123" s="73"/>
      <c r="N123" s="74"/>
      <c r="P123" s="75"/>
      <c r="Q123" s="73"/>
      <c r="R123" s="73"/>
    </row>
    <row r="124" s="2" customFormat="1" spans="7:18">
      <c r="G124" s="71"/>
      <c r="H124" s="71"/>
      <c r="J124" s="72"/>
      <c r="K124" s="73"/>
      <c r="L124" s="73"/>
      <c r="M124" s="73"/>
      <c r="N124" s="74"/>
      <c r="P124" s="75"/>
      <c r="Q124" s="73"/>
      <c r="R124" s="73"/>
    </row>
    <row r="125" s="2" customFormat="1" spans="7:18">
      <c r="G125" s="71"/>
      <c r="H125" s="71"/>
      <c r="J125" s="72"/>
      <c r="K125" s="73"/>
      <c r="L125" s="73"/>
      <c r="M125" s="73"/>
      <c r="N125" s="74"/>
      <c r="P125" s="75"/>
      <c r="Q125" s="73"/>
      <c r="R125" s="73"/>
    </row>
    <row r="126" s="2" customFormat="1" spans="7:18">
      <c r="G126" s="71"/>
      <c r="H126" s="71"/>
      <c r="J126" s="72"/>
      <c r="K126" s="73"/>
      <c r="L126" s="73"/>
      <c r="M126" s="73"/>
      <c r="N126" s="74"/>
      <c r="P126" s="75"/>
      <c r="Q126" s="73"/>
      <c r="R126" s="73"/>
    </row>
    <row r="127" s="2" customFormat="1" spans="7:18">
      <c r="G127" s="71"/>
      <c r="H127" s="71"/>
      <c r="J127" s="72"/>
      <c r="K127" s="73"/>
      <c r="L127" s="73"/>
      <c r="M127" s="73"/>
      <c r="N127" s="74"/>
      <c r="P127" s="75"/>
      <c r="Q127" s="73"/>
      <c r="R127" s="73"/>
    </row>
    <row r="128" s="2" customFormat="1" spans="7:18">
      <c r="G128" s="71"/>
      <c r="H128" s="71"/>
      <c r="J128" s="72"/>
      <c r="K128" s="73"/>
      <c r="L128" s="73"/>
      <c r="M128" s="73"/>
      <c r="N128" s="74"/>
      <c r="P128" s="75"/>
      <c r="Q128" s="73"/>
      <c r="R128" s="73"/>
    </row>
    <row r="129" s="2" customFormat="1" spans="7:18">
      <c r="G129" s="71"/>
      <c r="H129" s="71"/>
      <c r="J129" s="72"/>
      <c r="K129" s="73"/>
      <c r="L129" s="73"/>
      <c r="M129" s="73"/>
      <c r="N129" s="74"/>
      <c r="P129" s="75"/>
      <c r="Q129" s="73"/>
      <c r="R129" s="73"/>
    </row>
    <row r="130" s="2" customFormat="1" spans="7:18">
      <c r="G130" s="71"/>
      <c r="H130" s="71"/>
      <c r="J130" s="72"/>
      <c r="K130" s="73"/>
      <c r="L130" s="73"/>
      <c r="M130" s="73"/>
      <c r="N130" s="74"/>
      <c r="P130" s="75"/>
      <c r="Q130" s="73"/>
      <c r="R130" s="73"/>
    </row>
    <row r="131" s="2" customFormat="1" spans="7:18">
      <c r="G131" s="71"/>
      <c r="H131" s="71"/>
      <c r="J131" s="72"/>
      <c r="K131" s="73"/>
      <c r="L131" s="73"/>
      <c r="M131" s="73"/>
      <c r="N131" s="74"/>
      <c r="P131" s="75"/>
      <c r="Q131" s="73"/>
      <c r="R131" s="73"/>
    </row>
    <row r="132" s="2" customFormat="1" spans="7:18">
      <c r="G132" s="71"/>
      <c r="H132" s="71"/>
      <c r="J132" s="72"/>
      <c r="K132" s="73"/>
      <c r="L132" s="73"/>
      <c r="M132" s="73"/>
      <c r="N132" s="74"/>
      <c r="P132" s="75"/>
      <c r="Q132" s="73"/>
      <c r="R132" s="73"/>
    </row>
    <row r="133" s="2" customFormat="1" spans="7:18">
      <c r="G133" s="71"/>
      <c r="H133" s="71"/>
      <c r="J133" s="72"/>
      <c r="K133" s="73"/>
      <c r="L133" s="73"/>
      <c r="M133" s="73"/>
      <c r="N133" s="74"/>
      <c r="P133" s="75"/>
      <c r="Q133" s="73"/>
      <c r="R133" s="73"/>
    </row>
    <row r="134" s="2" customFormat="1" spans="7:18">
      <c r="G134" s="71"/>
      <c r="H134" s="71"/>
      <c r="J134" s="72"/>
      <c r="K134" s="73"/>
      <c r="L134" s="73"/>
      <c r="M134" s="73"/>
      <c r="N134" s="74"/>
      <c r="P134" s="75"/>
      <c r="Q134" s="73"/>
      <c r="R134" s="73"/>
    </row>
    <row r="135" s="2" customFormat="1" spans="7:18">
      <c r="G135" s="71"/>
      <c r="H135" s="71"/>
      <c r="J135" s="72"/>
      <c r="K135" s="73"/>
      <c r="L135" s="73"/>
      <c r="M135" s="73"/>
      <c r="N135" s="74"/>
      <c r="P135" s="75"/>
      <c r="Q135" s="73"/>
      <c r="R135" s="73"/>
    </row>
    <row r="136" s="2" customFormat="1" spans="7:18">
      <c r="G136" s="71"/>
      <c r="H136" s="71"/>
      <c r="J136" s="72"/>
      <c r="K136" s="73"/>
      <c r="L136" s="73"/>
      <c r="M136" s="73"/>
      <c r="N136" s="74"/>
      <c r="P136" s="75"/>
      <c r="Q136" s="73"/>
      <c r="R136" s="73"/>
    </row>
    <row r="137" s="2" customFormat="1" spans="7:18">
      <c r="G137" s="71"/>
      <c r="H137" s="71"/>
      <c r="J137" s="72"/>
      <c r="K137" s="73"/>
      <c r="L137" s="73"/>
      <c r="M137" s="73"/>
      <c r="N137" s="74"/>
      <c r="P137" s="75"/>
      <c r="Q137" s="73"/>
      <c r="R137" s="73"/>
    </row>
    <row r="138" s="2" customFormat="1" spans="7:18">
      <c r="G138" s="71"/>
      <c r="H138" s="71"/>
      <c r="J138" s="72"/>
      <c r="K138" s="73"/>
      <c r="L138" s="73"/>
      <c r="M138" s="73"/>
      <c r="N138" s="74"/>
      <c r="P138" s="75"/>
      <c r="Q138" s="73"/>
      <c r="R138" s="73"/>
    </row>
    <row r="139" s="2" customFormat="1" spans="7:18">
      <c r="G139" s="71"/>
      <c r="H139" s="71"/>
      <c r="J139" s="72"/>
      <c r="K139" s="73"/>
      <c r="L139" s="73"/>
      <c r="M139" s="73"/>
      <c r="N139" s="74"/>
      <c r="P139" s="75"/>
      <c r="Q139" s="73"/>
      <c r="R139" s="73"/>
    </row>
    <row r="140" s="2" customFormat="1" spans="7:18">
      <c r="G140" s="71"/>
      <c r="H140" s="71"/>
      <c r="J140" s="72"/>
      <c r="K140" s="73"/>
      <c r="L140" s="73"/>
      <c r="M140" s="73"/>
      <c r="N140" s="74"/>
      <c r="P140" s="75"/>
      <c r="Q140" s="73"/>
      <c r="R140" s="73"/>
    </row>
    <row r="141" s="2" customFormat="1" spans="7:18">
      <c r="G141" s="71"/>
      <c r="H141" s="71"/>
      <c r="J141" s="72"/>
      <c r="K141" s="73"/>
      <c r="L141" s="73"/>
      <c r="M141" s="73"/>
      <c r="N141" s="74"/>
      <c r="P141" s="75"/>
      <c r="Q141" s="73"/>
      <c r="R141" s="73"/>
    </row>
    <row r="142" s="2" customFormat="1" spans="7:18">
      <c r="G142" s="71"/>
      <c r="H142" s="71"/>
      <c r="J142" s="72"/>
      <c r="K142" s="73"/>
      <c r="L142" s="73"/>
      <c r="M142" s="73"/>
      <c r="N142" s="74"/>
      <c r="P142" s="75"/>
      <c r="Q142" s="73"/>
      <c r="R142" s="73"/>
    </row>
    <row r="143" s="2" customFormat="1" spans="7:18">
      <c r="G143" s="71"/>
      <c r="H143" s="71"/>
      <c r="J143" s="72"/>
      <c r="K143" s="73"/>
      <c r="L143" s="73"/>
      <c r="M143" s="73"/>
      <c r="N143" s="74"/>
      <c r="P143" s="75"/>
      <c r="Q143" s="73"/>
      <c r="R143" s="73"/>
    </row>
    <row r="144" s="2" customFormat="1" spans="7:18">
      <c r="G144" s="71"/>
      <c r="H144" s="71"/>
      <c r="J144" s="72"/>
      <c r="K144" s="73"/>
      <c r="L144" s="73"/>
      <c r="M144" s="73"/>
      <c r="N144" s="74"/>
      <c r="P144" s="75"/>
      <c r="Q144" s="73"/>
      <c r="R144" s="73"/>
    </row>
    <row r="145" s="2" customFormat="1" spans="7:18">
      <c r="G145" s="71"/>
      <c r="H145" s="71"/>
      <c r="J145" s="72"/>
      <c r="K145" s="73"/>
      <c r="L145" s="73"/>
      <c r="M145" s="73"/>
      <c r="N145" s="74"/>
      <c r="P145" s="75"/>
      <c r="Q145" s="73"/>
      <c r="R145" s="73"/>
    </row>
    <row r="146" s="2" customFormat="1" spans="7:18">
      <c r="G146" s="71"/>
      <c r="H146" s="71"/>
      <c r="J146" s="72"/>
      <c r="K146" s="73"/>
      <c r="L146" s="73"/>
      <c r="M146" s="73"/>
      <c r="N146" s="74"/>
      <c r="P146" s="75"/>
      <c r="Q146" s="73"/>
      <c r="R146" s="73"/>
    </row>
    <row r="147" s="2" customFormat="1" spans="7:18">
      <c r="G147" s="71"/>
      <c r="H147" s="71"/>
      <c r="J147" s="72"/>
      <c r="K147" s="73"/>
      <c r="L147" s="73"/>
      <c r="M147" s="73"/>
      <c r="N147" s="74"/>
      <c r="P147" s="75"/>
      <c r="Q147" s="73"/>
      <c r="R147" s="73"/>
    </row>
    <row r="148" s="2" customFormat="1" spans="7:18">
      <c r="G148" s="71"/>
      <c r="H148" s="71"/>
      <c r="J148" s="72"/>
      <c r="K148" s="73"/>
      <c r="L148" s="73"/>
      <c r="M148" s="73"/>
      <c r="N148" s="74"/>
      <c r="P148" s="75"/>
      <c r="Q148" s="73"/>
      <c r="R148" s="73"/>
    </row>
    <row r="149" s="2" customFormat="1" spans="7:18">
      <c r="G149" s="71"/>
      <c r="H149" s="71"/>
      <c r="J149" s="72"/>
      <c r="K149" s="73"/>
      <c r="L149" s="73"/>
      <c r="M149" s="73"/>
      <c r="N149" s="74"/>
      <c r="P149" s="75"/>
      <c r="Q149" s="73"/>
      <c r="R149" s="73"/>
    </row>
    <row r="150" s="2" customFormat="1" spans="7:18">
      <c r="G150" s="71"/>
      <c r="H150" s="71"/>
      <c r="J150" s="72"/>
      <c r="K150" s="73"/>
      <c r="L150" s="73"/>
      <c r="M150" s="73"/>
      <c r="N150" s="74"/>
      <c r="P150" s="75"/>
      <c r="Q150" s="73"/>
      <c r="R150" s="73"/>
    </row>
    <row r="151" s="2" customFormat="1" spans="7:18">
      <c r="G151" s="71"/>
      <c r="H151" s="71"/>
      <c r="J151" s="72"/>
      <c r="K151" s="73"/>
      <c r="L151" s="73"/>
      <c r="M151" s="73"/>
      <c r="N151" s="74"/>
      <c r="P151" s="75"/>
      <c r="Q151" s="73"/>
      <c r="R151" s="73"/>
    </row>
    <row r="152" s="2" customFormat="1" spans="7:18">
      <c r="G152" s="71"/>
      <c r="H152" s="71"/>
      <c r="J152" s="72"/>
      <c r="K152" s="73"/>
      <c r="L152" s="73"/>
      <c r="M152" s="73"/>
      <c r="N152" s="74"/>
      <c r="P152" s="75"/>
      <c r="Q152" s="73"/>
      <c r="R152" s="73"/>
    </row>
    <row r="153" s="2" customFormat="1" spans="7:18">
      <c r="G153" s="71"/>
      <c r="H153" s="71"/>
      <c r="J153" s="72"/>
      <c r="K153" s="73"/>
      <c r="L153" s="73"/>
      <c r="M153" s="73"/>
      <c r="N153" s="74"/>
      <c r="P153" s="75"/>
      <c r="Q153" s="73"/>
      <c r="R153" s="73"/>
    </row>
    <row r="154" s="2" customFormat="1" spans="7:18">
      <c r="G154" s="71"/>
      <c r="H154" s="71"/>
      <c r="J154" s="72"/>
      <c r="K154" s="73"/>
      <c r="L154" s="73"/>
      <c r="M154" s="73"/>
      <c r="N154" s="74"/>
      <c r="P154" s="75"/>
      <c r="Q154" s="73"/>
      <c r="R154" s="73"/>
    </row>
    <row r="155" s="2" customFormat="1" spans="7:18">
      <c r="G155" s="71"/>
      <c r="H155" s="71"/>
      <c r="J155" s="72"/>
      <c r="K155" s="73"/>
      <c r="L155" s="73"/>
      <c r="M155" s="73"/>
      <c r="N155" s="74"/>
      <c r="P155" s="75"/>
      <c r="Q155" s="73"/>
      <c r="R155" s="73"/>
    </row>
    <row r="156" s="2" customFormat="1" spans="7:18">
      <c r="G156" s="71"/>
      <c r="H156" s="71"/>
      <c r="J156" s="72"/>
      <c r="K156" s="73"/>
      <c r="L156" s="73"/>
      <c r="M156" s="73"/>
      <c r="N156" s="74"/>
      <c r="P156" s="75"/>
      <c r="Q156" s="73"/>
      <c r="R156" s="73"/>
    </row>
    <row r="157" s="2" customFormat="1" spans="7:18">
      <c r="G157" s="71"/>
      <c r="H157" s="71"/>
      <c r="J157" s="72"/>
      <c r="K157" s="73"/>
      <c r="L157" s="73"/>
      <c r="M157" s="73"/>
      <c r="N157" s="74"/>
      <c r="P157" s="75"/>
      <c r="Q157" s="73"/>
      <c r="R157" s="73"/>
    </row>
    <row r="158" s="2" customFormat="1" spans="7:18">
      <c r="G158" s="71"/>
      <c r="H158" s="71"/>
      <c r="J158" s="72"/>
      <c r="K158" s="73"/>
      <c r="L158" s="73"/>
      <c r="M158" s="73"/>
      <c r="N158" s="74"/>
      <c r="P158" s="75"/>
      <c r="Q158" s="73"/>
      <c r="R158" s="73"/>
    </row>
    <row r="159" s="2" customFormat="1" spans="7:18">
      <c r="G159" s="71"/>
      <c r="H159" s="71"/>
      <c r="J159" s="72"/>
      <c r="K159" s="73"/>
      <c r="L159" s="73"/>
      <c r="M159" s="73"/>
      <c r="N159" s="74"/>
      <c r="P159" s="75"/>
      <c r="Q159" s="73"/>
      <c r="R159" s="73"/>
    </row>
    <row r="160" s="2" customFormat="1" spans="7:18">
      <c r="G160" s="71"/>
      <c r="H160" s="71"/>
      <c r="J160" s="72"/>
      <c r="K160" s="73"/>
      <c r="L160" s="73"/>
      <c r="M160" s="73"/>
      <c r="N160" s="74"/>
      <c r="P160" s="75"/>
      <c r="Q160" s="73"/>
      <c r="R160" s="73"/>
    </row>
    <row r="161" s="2" customFormat="1" spans="7:18">
      <c r="G161" s="71"/>
      <c r="H161" s="71"/>
      <c r="J161" s="72"/>
      <c r="K161" s="73"/>
      <c r="L161" s="73"/>
      <c r="M161" s="73"/>
      <c r="N161" s="74"/>
      <c r="P161" s="75"/>
      <c r="Q161" s="73"/>
      <c r="R161" s="73"/>
    </row>
    <row r="162" s="2" customFormat="1" spans="7:18">
      <c r="G162" s="71"/>
      <c r="H162" s="71"/>
      <c r="J162" s="72"/>
      <c r="K162" s="73"/>
      <c r="L162" s="73"/>
      <c r="M162" s="73"/>
      <c r="N162" s="74"/>
      <c r="P162" s="75"/>
      <c r="Q162" s="73"/>
      <c r="R162" s="73"/>
    </row>
    <row r="163" s="2" customFormat="1" spans="7:18">
      <c r="G163" s="71"/>
      <c r="H163" s="71"/>
      <c r="J163" s="72"/>
      <c r="K163" s="73"/>
      <c r="L163" s="73"/>
      <c r="M163" s="73"/>
      <c r="N163" s="74"/>
      <c r="P163" s="75"/>
      <c r="Q163" s="73"/>
      <c r="R163" s="73"/>
    </row>
    <row r="164" s="2" customFormat="1" spans="7:18">
      <c r="G164" s="71"/>
      <c r="H164" s="71"/>
      <c r="J164" s="72"/>
      <c r="K164" s="73"/>
      <c r="L164" s="73"/>
      <c r="M164" s="73"/>
      <c r="N164" s="74"/>
      <c r="P164" s="75"/>
      <c r="Q164" s="73"/>
      <c r="R164" s="73"/>
    </row>
    <row r="165" s="2" customFormat="1" spans="7:18">
      <c r="G165" s="71"/>
      <c r="H165" s="71"/>
      <c r="J165" s="72"/>
      <c r="K165" s="73"/>
      <c r="L165" s="73"/>
      <c r="M165" s="73"/>
      <c r="N165" s="74"/>
      <c r="P165" s="75"/>
      <c r="Q165" s="73"/>
      <c r="R165" s="73"/>
    </row>
    <row r="166" s="2" customFormat="1" spans="7:18">
      <c r="G166" s="71"/>
      <c r="H166" s="71"/>
      <c r="J166" s="72"/>
      <c r="K166" s="73"/>
      <c r="L166" s="73"/>
      <c r="M166" s="73"/>
      <c r="N166" s="74"/>
      <c r="P166" s="75"/>
      <c r="Q166" s="73"/>
      <c r="R166" s="73"/>
    </row>
    <row r="167" s="2" customFormat="1" spans="7:18">
      <c r="G167" s="71"/>
      <c r="H167" s="71"/>
      <c r="J167" s="72"/>
      <c r="K167" s="73"/>
      <c r="L167" s="73"/>
      <c r="M167" s="73"/>
      <c r="N167" s="74"/>
      <c r="P167" s="75"/>
      <c r="Q167" s="73"/>
      <c r="R167" s="73"/>
    </row>
    <row r="168" s="2" customFormat="1" spans="7:18">
      <c r="G168" s="71"/>
      <c r="H168" s="71"/>
      <c r="J168" s="72"/>
      <c r="K168" s="73"/>
      <c r="L168" s="73"/>
      <c r="M168" s="73"/>
      <c r="N168" s="74"/>
      <c r="P168" s="75"/>
      <c r="Q168" s="73"/>
      <c r="R168" s="73"/>
    </row>
    <row r="169" s="2" customFormat="1" spans="7:18">
      <c r="G169" s="71"/>
      <c r="H169" s="71"/>
      <c r="J169" s="72"/>
      <c r="K169" s="73"/>
      <c r="L169" s="73"/>
      <c r="M169" s="73"/>
      <c r="N169" s="74"/>
      <c r="P169" s="75"/>
      <c r="Q169" s="73"/>
      <c r="R169" s="73"/>
    </row>
    <row r="170" s="2" customFormat="1" spans="7:18">
      <c r="G170" s="71"/>
      <c r="H170" s="71"/>
      <c r="J170" s="72"/>
      <c r="K170" s="73"/>
      <c r="L170" s="73"/>
      <c r="M170" s="73"/>
      <c r="N170" s="74"/>
      <c r="P170" s="75"/>
      <c r="Q170" s="73"/>
      <c r="R170" s="73"/>
    </row>
    <row r="171" s="2" customFormat="1" spans="7:18">
      <c r="G171" s="71"/>
      <c r="H171" s="71"/>
      <c r="J171" s="72"/>
      <c r="K171" s="73"/>
      <c r="L171" s="73"/>
      <c r="M171" s="73"/>
      <c r="N171" s="74"/>
      <c r="P171" s="75"/>
      <c r="Q171" s="73"/>
      <c r="R171" s="73"/>
    </row>
    <row r="172" s="2" customFormat="1" spans="7:18">
      <c r="G172" s="71"/>
      <c r="H172" s="71"/>
      <c r="J172" s="72"/>
      <c r="K172" s="73"/>
      <c r="L172" s="73"/>
      <c r="M172" s="73"/>
      <c r="N172" s="74"/>
      <c r="P172" s="75"/>
      <c r="Q172" s="73"/>
      <c r="R172" s="73"/>
    </row>
    <row r="173" s="2" customFormat="1" spans="7:18">
      <c r="G173" s="71"/>
      <c r="H173" s="71"/>
      <c r="J173" s="72"/>
      <c r="K173" s="73"/>
      <c r="L173" s="73"/>
      <c r="M173" s="73"/>
      <c r="N173" s="74"/>
      <c r="P173" s="75"/>
      <c r="Q173" s="73"/>
      <c r="R173" s="73"/>
    </row>
    <row r="174" s="2" customFormat="1" spans="7:18">
      <c r="G174" s="71"/>
      <c r="H174" s="71"/>
      <c r="J174" s="72"/>
      <c r="K174" s="73"/>
      <c r="L174" s="73"/>
      <c r="M174" s="73"/>
      <c r="N174" s="74"/>
      <c r="P174" s="75"/>
      <c r="Q174" s="73"/>
      <c r="R174" s="73"/>
    </row>
    <row r="175" s="2" customFormat="1" spans="7:18">
      <c r="G175" s="71"/>
      <c r="H175" s="71"/>
      <c r="J175" s="72"/>
      <c r="K175" s="73"/>
      <c r="L175" s="73"/>
      <c r="M175" s="73"/>
      <c r="N175" s="74"/>
      <c r="P175" s="75"/>
      <c r="Q175" s="73"/>
      <c r="R175" s="73"/>
    </row>
    <row r="176" s="2" customFormat="1" spans="7:18">
      <c r="G176" s="71"/>
      <c r="H176" s="71"/>
      <c r="J176" s="72"/>
      <c r="K176" s="73"/>
      <c r="L176" s="73"/>
      <c r="M176" s="73"/>
      <c r="N176" s="74"/>
      <c r="P176" s="75"/>
      <c r="Q176" s="73"/>
      <c r="R176" s="73"/>
    </row>
    <row r="177" s="2" customFormat="1" spans="7:18">
      <c r="G177" s="71"/>
      <c r="H177" s="71"/>
      <c r="J177" s="72"/>
      <c r="K177" s="73"/>
      <c r="L177" s="73"/>
      <c r="M177" s="73"/>
      <c r="N177" s="74"/>
      <c r="P177" s="75"/>
      <c r="Q177" s="73"/>
      <c r="R177" s="73"/>
    </row>
    <row r="178" s="2" customFormat="1" spans="7:18">
      <c r="G178" s="71"/>
      <c r="H178" s="71"/>
      <c r="J178" s="72"/>
      <c r="K178" s="73"/>
      <c r="L178" s="73"/>
      <c r="M178" s="73"/>
      <c r="N178" s="74"/>
      <c r="P178" s="75"/>
      <c r="Q178" s="73"/>
      <c r="R178" s="73"/>
    </row>
    <row r="179" s="2" customFormat="1" spans="7:18">
      <c r="G179" s="71"/>
      <c r="H179" s="71"/>
      <c r="J179" s="72"/>
      <c r="K179" s="73"/>
      <c r="L179" s="73"/>
      <c r="M179" s="73"/>
      <c r="N179" s="74"/>
      <c r="P179" s="75"/>
      <c r="Q179" s="73"/>
      <c r="R179" s="73"/>
    </row>
    <row r="180" s="2" customFormat="1" spans="7:18">
      <c r="G180" s="71"/>
      <c r="H180" s="71"/>
      <c r="J180" s="72"/>
      <c r="K180" s="73"/>
      <c r="L180" s="73"/>
      <c r="M180" s="73"/>
      <c r="N180" s="74"/>
      <c r="P180" s="75"/>
      <c r="Q180" s="73"/>
      <c r="R180" s="73"/>
    </row>
    <row r="181" s="2" customFormat="1" spans="7:18">
      <c r="G181" s="71"/>
      <c r="H181" s="71"/>
      <c r="J181" s="72"/>
      <c r="K181" s="73"/>
      <c r="L181" s="73"/>
      <c r="M181" s="73"/>
      <c r="N181" s="74"/>
      <c r="P181" s="75"/>
      <c r="Q181" s="73"/>
      <c r="R181" s="73"/>
    </row>
    <row r="182" s="2" customFormat="1" spans="7:18">
      <c r="G182" s="71"/>
      <c r="H182" s="71"/>
      <c r="J182" s="72"/>
      <c r="K182" s="73"/>
      <c r="L182" s="73"/>
      <c r="M182" s="73"/>
      <c r="N182" s="74"/>
      <c r="P182" s="75"/>
      <c r="Q182" s="73"/>
      <c r="R182" s="73"/>
    </row>
    <row r="183" s="2" customFormat="1" spans="7:18">
      <c r="G183" s="71"/>
      <c r="H183" s="71"/>
      <c r="J183" s="72"/>
      <c r="K183" s="73"/>
      <c r="L183" s="73"/>
      <c r="M183" s="73"/>
      <c r="N183" s="74"/>
      <c r="P183" s="75"/>
      <c r="Q183" s="73"/>
      <c r="R183" s="73"/>
    </row>
    <row r="184" s="2" customFormat="1" spans="7:18">
      <c r="G184" s="71"/>
      <c r="H184" s="71"/>
      <c r="J184" s="72"/>
      <c r="K184" s="73"/>
      <c r="L184" s="73"/>
      <c r="M184" s="73"/>
      <c r="N184" s="74"/>
      <c r="P184" s="75"/>
      <c r="Q184" s="73"/>
      <c r="R184" s="73"/>
    </row>
    <row r="185" s="2" customFormat="1" spans="7:18">
      <c r="G185" s="71"/>
      <c r="H185" s="71"/>
      <c r="J185" s="72"/>
      <c r="K185" s="73"/>
      <c r="L185" s="73"/>
      <c r="M185" s="73"/>
      <c r="N185" s="74"/>
      <c r="P185" s="75"/>
      <c r="Q185" s="73"/>
      <c r="R185" s="73"/>
    </row>
    <row r="186" s="2" customFormat="1" spans="7:18">
      <c r="G186" s="71"/>
      <c r="H186" s="71"/>
      <c r="J186" s="72"/>
      <c r="K186" s="73"/>
      <c r="L186" s="73"/>
      <c r="M186" s="73"/>
      <c r="N186" s="74"/>
      <c r="P186" s="75"/>
      <c r="Q186" s="73"/>
      <c r="R186" s="73"/>
    </row>
    <row r="187" s="2" customFormat="1" spans="7:18">
      <c r="G187" s="71"/>
      <c r="H187" s="71"/>
      <c r="J187" s="72"/>
      <c r="K187" s="73"/>
      <c r="L187" s="73"/>
      <c r="M187" s="73"/>
      <c r="N187" s="74"/>
      <c r="P187" s="75"/>
      <c r="Q187" s="73"/>
      <c r="R187" s="73"/>
    </row>
    <row r="188" s="2" customFormat="1" spans="7:18">
      <c r="G188" s="71"/>
      <c r="H188" s="71"/>
      <c r="J188" s="72"/>
      <c r="K188" s="73"/>
      <c r="L188" s="73"/>
      <c r="M188" s="73"/>
      <c r="N188" s="74"/>
      <c r="P188" s="75"/>
      <c r="Q188" s="73"/>
      <c r="R188" s="73"/>
    </row>
    <row r="189" s="2" customFormat="1" spans="7:18">
      <c r="G189" s="71"/>
      <c r="H189" s="71"/>
      <c r="J189" s="72"/>
      <c r="K189" s="73"/>
      <c r="L189" s="73"/>
      <c r="M189" s="73"/>
      <c r="N189" s="74"/>
      <c r="P189" s="75"/>
      <c r="Q189" s="73"/>
      <c r="R189" s="73"/>
    </row>
    <row r="190" s="2" customFormat="1" spans="7:18">
      <c r="G190" s="71"/>
      <c r="H190" s="71"/>
      <c r="J190" s="72"/>
      <c r="K190" s="73"/>
      <c r="L190" s="73"/>
      <c r="M190" s="73"/>
      <c r="N190" s="74"/>
      <c r="P190" s="75"/>
      <c r="Q190" s="73"/>
      <c r="R190" s="73"/>
    </row>
    <row r="191" s="2" customFormat="1" spans="7:18">
      <c r="G191" s="71"/>
      <c r="H191" s="71"/>
      <c r="J191" s="72"/>
      <c r="K191" s="73"/>
      <c r="L191" s="73"/>
      <c r="M191" s="73"/>
      <c r="N191" s="74"/>
      <c r="P191" s="75"/>
      <c r="Q191" s="73"/>
      <c r="R191" s="73"/>
    </row>
    <row r="192" s="2" customFormat="1" spans="7:18">
      <c r="G192" s="71"/>
      <c r="H192" s="71"/>
      <c r="J192" s="72"/>
      <c r="K192" s="73"/>
      <c r="L192" s="73"/>
      <c r="M192" s="73"/>
      <c r="N192" s="74"/>
      <c r="P192" s="75"/>
      <c r="Q192" s="73"/>
      <c r="R192" s="73"/>
    </row>
    <row r="193" s="2" customFormat="1" spans="7:18">
      <c r="G193" s="71"/>
      <c r="H193" s="71"/>
      <c r="J193" s="72"/>
      <c r="K193" s="73"/>
      <c r="L193" s="73"/>
      <c r="M193" s="73"/>
      <c r="N193" s="74"/>
      <c r="P193" s="75"/>
      <c r="Q193" s="73"/>
      <c r="R193" s="73"/>
    </row>
    <row r="194" s="2" customFormat="1" spans="7:18">
      <c r="G194" s="71"/>
      <c r="H194" s="71"/>
      <c r="J194" s="72"/>
      <c r="K194" s="73"/>
      <c r="L194" s="73"/>
      <c r="M194" s="73"/>
      <c r="N194" s="74"/>
      <c r="P194" s="75"/>
      <c r="Q194" s="73"/>
      <c r="R194" s="73"/>
    </row>
    <row r="195" s="2" customFormat="1" spans="7:18">
      <c r="G195" s="71"/>
      <c r="H195" s="71"/>
      <c r="J195" s="72"/>
      <c r="K195" s="73"/>
      <c r="L195" s="73"/>
      <c r="M195" s="73"/>
      <c r="N195" s="74"/>
      <c r="P195" s="75"/>
      <c r="Q195" s="73"/>
      <c r="R195" s="73"/>
    </row>
    <row r="196" s="2" customFormat="1" spans="7:18">
      <c r="G196" s="71"/>
      <c r="H196" s="71"/>
      <c r="J196" s="72"/>
      <c r="K196" s="73"/>
      <c r="L196" s="73"/>
      <c r="M196" s="73"/>
      <c r="N196" s="74"/>
      <c r="P196" s="75"/>
      <c r="Q196" s="73"/>
      <c r="R196" s="73"/>
    </row>
    <row r="197" s="2" customFormat="1" spans="7:18">
      <c r="G197" s="71"/>
      <c r="H197" s="71"/>
      <c r="J197" s="72"/>
      <c r="K197" s="73"/>
      <c r="L197" s="73"/>
      <c r="M197" s="73"/>
      <c r="N197" s="74"/>
      <c r="P197" s="75"/>
      <c r="Q197" s="73"/>
      <c r="R197" s="73"/>
    </row>
    <row r="198" s="2" customFormat="1" spans="7:18">
      <c r="G198" s="71"/>
      <c r="H198" s="71"/>
      <c r="J198" s="72"/>
      <c r="K198" s="73"/>
      <c r="L198" s="73"/>
      <c r="M198" s="73"/>
      <c r="N198" s="74"/>
      <c r="P198" s="75"/>
      <c r="Q198" s="73"/>
      <c r="R198" s="73"/>
    </row>
    <row r="199" s="2" customFormat="1" spans="7:18">
      <c r="G199" s="71"/>
      <c r="H199" s="71"/>
      <c r="J199" s="72"/>
      <c r="K199" s="73"/>
      <c r="L199" s="73"/>
      <c r="M199" s="73"/>
      <c r="N199" s="74"/>
      <c r="P199" s="75"/>
      <c r="Q199" s="73"/>
      <c r="R199" s="73"/>
    </row>
    <row r="200" s="2" customFormat="1" spans="7:18">
      <c r="G200" s="71"/>
      <c r="H200" s="71"/>
      <c r="J200" s="72"/>
      <c r="K200" s="73"/>
      <c r="L200" s="73"/>
      <c r="M200" s="73"/>
      <c r="N200" s="74"/>
      <c r="P200" s="75"/>
      <c r="Q200" s="73"/>
      <c r="R200" s="73"/>
    </row>
    <row r="201" s="2" customFormat="1" spans="7:18">
      <c r="G201" s="71"/>
      <c r="H201" s="71"/>
      <c r="J201" s="72"/>
      <c r="K201" s="73"/>
      <c r="L201" s="73"/>
      <c r="M201" s="73"/>
      <c r="N201" s="74"/>
      <c r="P201" s="75"/>
      <c r="Q201" s="73"/>
      <c r="R201" s="73"/>
    </row>
    <row r="202" s="2" customFormat="1" spans="7:18">
      <c r="G202" s="71"/>
      <c r="H202" s="71"/>
      <c r="J202" s="72"/>
      <c r="K202" s="73"/>
      <c r="L202" s="73"/>
      <c r="M202" s="73"/>
      <c r="N202" s="74"/>
      <c r="P202" s="75"/>
      <c r="Q202" s="73"/>
      <c r="R202" s="73"/>
    </row>
    <row r="203" s="2" customFormat="1" spans="7:18">
      <c r="G203" s="71"/>
      <c r="H203" s="71"/>
      <c r="J203" s="72"/>
      <c r="K203" s="73"/>
      <c r="L203" s="73"/>
      <c r="M203" s="73"/>
      <c r="N203" s="74"/>
      <c r="P203" s="75"/>
      <c r="Q203" s="73"/>
      <c r="R203" s="73"/>
    </row>
    <row r="204" s="2" customFormat="1" spans="7:18">
      <c r="G204" s="71"/>
      <c r="H204" s="71"/>
      <c r="J204" s="72"/>
      <c r="K204" s="73"/>
      <c r="L204" s="73"/>
      <c r="M204" s="73"/>
      <c r="N204" s="74"/>
      <c r="P204" s="75"/>
      <c r="Q204" s="73"/>
      <c r="R204" s="73"/>
    </row>
    <row r="205" s="2" customFormat="1" spans="7:18">
      <c r="G205" s="71"/>
      <c r="H205" s="71"/>
      <c r="J205" s="72"/>
      <c r="K205" s="73"/>
      <c r="L205" s="73"/>
      <c r="M205" s="73"/>
      <c r="N205" s="74"/>
      <c r="P205" s="75"/>
      <c r="Q205" s="73"/>
      <c r="R205" s="73"/>
    </row>
    <row r="206" s="2" customFormat="1" spans="7:18">
      <c r="G206" s="71"/>
      <c r="H206" s="71"/>
      <c r="J206" s="72"/>
      <c r="K206" s="73"/>
      <c r="L206" s="73"/>
      <c r="M206" s="73"/>
      <c r="N206" s="74"/>
      <c r="P206" s="75"/>
      <c r="Q206" s="73"/>
      <c r="R206" s="73"/>
    </row>
    <row r="207" s="2" customFormat="1" spans="7:18">
      <c r="G207" s="71"/>
      <c r="H207" s="71"/>
      <c r="J207" s="72"/>
      <c r="K207" s="73"/>
      <c r="L207" s="73"/>
      <c r="M207" s="73"/>
      <c r="N207" s="74"/>
      <c r="P207" s="75"/>
      <c r="Q207" s="73"/>
      <c r="R207" s="73"/>
    </row>
    <row r="208" s="2" customFormat="1" spans="7:18">
      <c r="G208" s="71"/>
      <c r="H208" s="71"/>
      <c r="J208" s="72"/>
      <c r="K208" s="73"/>
      <c r="L208" s="73"/>
      <c r="M208" s="73"/>
      <c r="N208" s="74"/>
      <c r="P208" s="75"/>
      <c r="Q208" s="73"/>
      <c r="R208" s="73"/>
    </row>
    <row r="209" s="2" customFormat="1" spans="7:18">
      <c r="G209" s="71"/>
      <c r="H209" s="71"/>
      <c r="J209" s="72"/>
      <c r="K209" s="73"/>
      <c r="L209" s="73"/>
      <c r="M209" s="73"/>
      <c r="N209" s="74"/>
      <c r="P209" s="75"/>
      <c r="Q209" s="73"/>
      <c r="R209" s="73"/>
    </row>
    <row r="210" s="2" customFormat="1" spans="7:18">
      <c r="G210" s="71"/>
      <c r="H210" s="71"/>
      <c r="J210" s="72"/>
      <c r="K210" s="73"/>
      <c r="L210" s="73"/>
      <c r="M210" s="73"/>
      <c r="N210" s="74"/>
      <c r="P210" s="75"/>
      <c r="Q210" s="73"/>
      <c r="R210" s="73"/>
    </row>
    <row r="211" s="2" customFormat="1" spans="7:18">
      <c r="G211" s="71"/>
      <c r="H211" s="71"/>
      <c r="J211" s="72"/>
      <c r="K211" s="73"/>
      <c r="L211" s="73"/>
      <c r="M211" s="73"/>
      <c r="N211" s="74"/>
      <c r="P211" s="75"/>
      <c r="Q211" s="73"/>
      <c r="R211" s="73"/>
    </row>
    <row r="212" s="2" customFormat="1" spans="7:18">
      <c r="G212" s="71"/>
      <c r="H212" s="71"/>
      <c r="J212" s="72"/>
      <c r="K212" s="73"/>
      <c r="L212" s="73"/>
      <c r="M212" s="73"/>
      <c r="N212" s="74"/>
      <c r="P212" s="75"/>
      <c r="Q212" s="73"/>
      <c r="R212" s="73"/>
    </row>
    <row r="213" s="2" customFormat="1" spans="7:18">
      <c r="G213" s="71"/>
      <c r="H213" s="71"/>
      <c r="J213" s="72"/>
      <c r="K213" s="73"/>
      <c r="L213" s="73"/>
      <c r="M213" s="73"/>
      <c r="N213" s="74"/>
      <c r="P213" s="75"/>
      <c r="Q213" s="73"/>
      <c r="R213" s="73"/>
    </row>
    <row r="214" s="2" customFormat="1" spans="7:18">
      <c r="G214" s="71"/>
      <c r="H214" s="71"/>
      <c r="J214" s="72"/>
      <c r="K214" s="73"/>
      <c r="L214" s="73"/>
      <c r="M214" s="73"/>
      <c r="N214" s="74"/>
      <c r="P214" s="75"/>
      <c r="Q214" s="73"/>
      <c r="R214" s="73"/>
    </row>
    <row r="215" s="2" customFormat="1" spans="7:18">
      <c r="G215" s="71"/>
      <c r="H215" s="71"/>
      <c r="J215" s="72"/>
      <c r="K215" s="73"/>
      <c r="L215" s="73"/>
      <c r="M215" s="73"/>
      <c r="N215" s="74"/>
      <c r="P215" s="75"/>
      <c r="Q215" s="73"/>
      <c r="R215" s="73"/>
    </row>
    <row r="216" s="2" customFormat="1" spans="7:18">
      <c r="G216" s="71"/>
      <c r="H216" s="71"/>
      <c r="J216" s="72"/>
      <c r="K216" s="73"/>
      <c r="L216" s="73"/>
      <c r="M216" s="73"/>
      <c r="N216" s="74"/>
      <c r="P216" s="75"/>
      <c r="Q216" s="73"/>
      <c r="R216" s="73"/>
    </row>
    <row r="217" s="2" customFormat="1" spans="7:18">
      <c r="G217" s="71"/>
      <c r="H217" s="71"/>
      <c r="J217" s="72"/>
      <c r="K217" s="73"/>
      <c r="L217" s="73"/>
      <c r="M217" s="73"/>
      <c r="N217" s="74"/>
      <c r="P217" s="75"/>
      <c r="Q217" s="73"/>
      <c r="R217" s="73"/>
    </row>
    <row r="218" s="2" customFormat="1" spans="7:18">
      <c r="G218" s="71"/>
      <c r="H218" s="71"/>
      <c r="J218" s="72"/>
      <c r="K218" s="73"/>
      <c r="L218" s="73"/>
      <c r="M218" s="73"/>
      <c r="N218" s="74"/>
      <c r="P218" s="75"/>
      <c r="Q218" s="73"/>
      <c r="R218" s="73"/>
    </row>
    <row r="219" s="2" customFormat="1" spans="7:18">
      <c r="G219" s="71"/>
      <c r="H219" s="71"/>
      <c r="J219" s="72"/>
      <c r="K219" s="73"/>
      <c r="L219" s="73"/>
      <c r="M219" s="73"/>
      <c r="N219" s="74"/>
      <c r="P219" s="75"/>
      <c r="Q219" s="73"/>
      <c r="R219" s="73"/>
    </row>
    <row r="220" s="2" customFormat="1" spans="7:18">
      <c r="G220" s="71"/>
      <c r="H220" s="71"/>
      <c r="J220" s="72"/>
      <c r="K220" s="73"/>
      <c r="L220" s="73"/>
      <c r="M220" s="73"/>
      <c r="N220" s="74"/>
      <c r="P220" s="75"/>
      <c r="Q220" s="73"/>
      <c r="R220" s="73"/>
    </row>
    <row r="221" s="2" customFormat="1" spans="7:18">
      <c r="G221" s="71"/>
      <c r="H221" s="71"/>
      <c r="J221" s="72"/>
      <c r="K221" s="73"/>
      <c r="L221" s="73"/>
      <c r="M221" s="73"/>
      <c r="N221" s="74"/>
      <c r="P221" s="75"/>
      <c r="Q221" s="73"/>
      <c r="R221" s="73"/>
    </row>
    <row r="222" s="2" customFormat="1" spans="7:18">
      <c r="G222" s="71"/>
      <c r="H222" s="71"/>
      <c r="J222" s="72"/>
      <c r="K222" s="73"/>
      <c r="L222" s="73"/>
      <c r="M222" s="73"/>
      <c r="N222" s="74"/>
      <c r="P222" s="75"/>
      <c r="Q222" s="73"/>
      <c r="R222" s="73"/>
    </row>
    <row r="223" s="2" customFormat="1" spans="7:18">
      <c r="G223" s="71"/>
      <c r="H223" s="71"/>
      <c r="J223" s="72"/>
      <c r="K223" s="73"/>
      <c r="L223" s="73"/>
      <c r="M223" s="73"/>
      <c r="N223" s="74"/>
      <c r="P223" s="75"/>
      <c r="Q223" s="73"/>
      <c r="R223" s="73"/>
    </row>
    <row r="224" s="2" customFormat="1" spans="7:18">
      <c r="G224" s="71"/>
      <c r="H224" s="71"/>
      <c r="J224" s="72"/>
      <c r="K224" s="73"/>
      <c r="L224" s="73"/>
      <c r="M224" s="73"/>
      <c r="N224" s="74"/>
      <c r="P224" s="75"/>
      <c r="Q224" s="73"/>
      <c r="R224" s="73"/>
    </row>
    <row r="225" s="2" customFormat="1" spans="7:18">
      <c r="G225" s="71"/>
      <c r="H225" s="71"/>
      <c r="J225" s="72"/>
      <c r="K225" s="73"/>
      <c r="L225" s="73"/>
      <c r="M225" s="73"/>
      <c r="N225" s="74"/>
      <c r="P225" s="75"/>
      <c r="Q225" s="73"/>
      <c r="R225" s="73"/>
    </row>
    <row r="226" s="2" customFormat="1" spans="7:18">
      <c r="G226" s="71"/>
      <c r="H226" s="71"/>
      <c r="J226" s="72"/>
      <c r="K226" s="73"/>
      <c r="L226" s="73"/>
      <c r="M226" s="73"/>
      <c r="N226" s="74"/>
      <c r="P226" s="75"/>
      <c r="Q226" s="73"/>
      <c r="R226" s="73"/>
    </row>
    <row r="227" s="2" customFormat="1" spans="7:18">
      <c r="G227" s="71"/>
      <c r="H227" s="71"/>
      <c r="J227" s="72"/>
      <c r="K227" s="73"/>
      <c r="L227" s="73"/>
      <c r="M227" s="73"/>
      <c r="N227" s="74"/>
      <c r="P227" s="75"/>
      <c r="Q227" s="73"/>
      <c r="R227" s="73"/>
    </row>
    <row r="228" s="2" customFormat="1" spans="7:18">
      <c r="G228" s="71"/>
      <c r="H228" s="71"/>
      <c r="J228" s="72"/>
      <c r="K228" s="73"/>
      <c r="L228" s="73"/>
      <c r="M228" s="73"/>
      <c r="N228" s="74"/>
      <c r="P228" s="75"/>
      <c r="Q228" s="73"/>
      <c r="R228" s="73"/>
    </row>
    <row r="229" s="2" customFormat="1" spans="7:18">
      <c r="G229" s="71"/>
      <c r="H229" s="71"/>
      <c r="J229" s="72"/>
      <c r="K229" s="73"/>
      <c r="L229" s="73"/>
      <c r="M229" s="73"/>
      <c r="N229" s="74"/>
      <c r="P229" s="75"/>
      <c r="Q229" s="73"/>
      <c r="R229" s="73"/>
    </row>
    <row r="230" s="2" customFormat="1" spans="7:18">
      <c r="G230" s="71"/>
      <c r="H230" s="71"/>
      <c r="J230" s="72"/>
      <c r="K230" s="73"/>
      <c r="L230" s="73"/>
      <c r="M230" s="73"/>
      <c r="N230" s="74"/>
      <c r="P230" s="75"/>
      <c r="Q230" s="73"/>
      <c r="R230" s="73"/>
    </row>
    <row r="231" s="2" customFormat="1" spans="7:18">
      <c r="G231" s="71"/>
      <c r="H231" s="71"/>
      <c r="J231" s="72"/>
      <c r="K231" s="73"/>
      <c r="L231" s="73"/>
      <c r="M231" s="73"/>
      <c r="N231" s="74"/>
      <c r="P231" s="75"/>
      <c r="Q231" s="73"/>
      <c r="R231" s="73"/>
    </row>
    <row r="232" s="2" customFormat="1" spans="7:18">
      <c r="G232" s="71"/>
      <c r="H232" s="71"/>
      <c r="J232" s="72"/>
      <c r="K232" s="73"/>
      <c r="L232" s="73"/>
      <c r="M232" s="73"/>
      <c r="N232" s="74"/>
      <c r="P232" s="75"/>
      <c r="Q232" s="73"/>
      <c r="R232" s="73"/>
    </row>
    <row r="233" s="2" customFormat="1" spans="7:18">
      <c r="G233" s="71"/>
      <c r="H233" s="71"/>
      <c r="J233" s="72"/>
      <c r="K233" s="73"/>
      <c r="L233" s="73"/>
      <c r="M233" s="73"/>
      <c r="N233" s="74"/>
      <c r="P233" s="75"/>
      <c r="Q233" s="73"/>
      <c r="R233" s="73"/>
    </row>
    <row r="234" s="2" customFormat="1" spans="7:18">
      <c r="G234" s="71"/>
      <c r="H234" s="71"/>
      <c r="J234" s="72"/>
      <c r="K234" s="73"/>
      <c r="L234" s="73"/>
      <c r="M234" s="73"/>
      <c r="N234" s="74"/>
      <c r="P234" s="75"/>
      <c r="Q234" s="73"/>
      <c r="R234" s="73"/>
    </row>
    <row r="235" s="2" customFormat="1" spans="7:18">
      <c r="G235" s="71"/>
      <c r="H235" s="71"/>
      <c r="J235" s="72"/>
      <c r="K235" s="73"/>
      <c r="L235" s="73"/>
      <c r="M235" s="73"/>
      <c r="N235" s="74"/>
      <c r="P235" s="75"/>
      <c r="Q235" s="73"/>
      <c r="R235" s="73"/>
    </row>
    <row r="236" s="2" customFormat="1" spans="7:18">
      <c r="G236" s="71"/>
      <c r="H236" s="71"/>
      <c r="J236" s="72"/>
      <c r="K236" s="73"/>
      <c r="L236" s="73"/>
      <c r="M236" s="73"/>
      <c r="N236" s="74"/>
      <c r="P236" s="75"/>
      <c r="Q236" s="73"/>
      <c r="R236" s="73"/>
    </row>
    <row r="237" s="2" customFormat="1" spans="7:18">
      <c r="G237" s="71"/>
      <c r="H237" s="71"/>
      <c r="J237" s="72"/>
      <c r="K237" s="73"/>
      <c r="L237" s="73"/>
      <c r="M237" s="73"/>
      <c r="N237" s="74"/>
      <c r="P237" s="75"/>
      <c r="Q237" s="73"/>
      <c r="R237" s="73"/>
    </row>
    <row r="238" s="2" customFormat="1" spans="7:18">
      <c r="G238" s="71"/>
      <c r="H238" s="71"/>
      <c r="J238" s="72"/>
      <c r="K238" s="73"/>
      <c r="L238" s="73"/>
      <c r="M238" s="73"/>
      <c r="N238" s="74"/>
      <c r="P238" s="75"/>
      <c r="Q238" s="73"/>
      <c r="R238" s="73"/>
    </row>
    <row r="239" s="2" customFormat="1" spans="7:18">
      <c r="G239" s="71"/>
      <c r="H239" s="71"/>
      <c r="J239" s="72"/>
      <c r="K239" s="73"/>
      <c r="L239" s="73"/>
      <c r="M239" s="73"/>
      <c r="N239" s="74"/>
      <c r="P239" s="75"/>
      <c r="Q239" s="73"/>
      <c r="R239" s="73"/>
    </row>
    <row r="240" s="2" customFormat="1" spans="7:18">
      <c r="G240" s="71"/>
      <c r="H240" s="71"/>
      <c r="J240" s="72"/>
      <c r="K240" s="73"/>
      <c r="L240" s="73"/>
      <c r="M240" s="73"/>
      <c r="N240" s="74"/>
      <c r="P240" s="75"/>
      <c r="Q240" s="73"/>
      <c r="R240" s="73"/>
    </row>
    <row r="241" s="2" customFormat="1" spans="7:18">
      <c r="G241" s="71"/>
      <c r="H241" s="71"/>
      <c r="J241" s="72"/>
      <c r="K241" s="73"/>
      <c r="L241" s="73"/>
      <c r="M241" s="73"/>
      <c r="N241" s="74"/>
      <c r="P241" s="75"/>
      <c r="Q241" s="73"/>
      <c r="R241" s="73"/>
    </row>
    <row r="242" s="2" customFormat="1" spans="7:18">
      <c r="G242" s="71"/>
      <c r="H242" s="71"/>
      <c r="J242" s="72"/>
      <c r="K242" s="73"/>
      <c r="L242" s="73"/>
      <c r="M242" s="73"/>
      <c r="N242" s="74"/>
      <c r="P242" s="75"/>
      <c r="Q242" s="73"/>
      <c r="R242" s="73"/>
    </row>
    <row r="243" s="2" customFormat="1" spans="7:18">
      <c r="G243" s="71"/>
      <c r="H243" s="71"/>
      <c r="J243" s="72"/>
      <c r="K243" s="73"/>
      <c r="L243" s="73"/>
      <c r="M243" s="73"/>
      <c r="N243" s="74"/>
      <c r="P243" s="75"/>
      <c r="Q243" s="73"/>
      <c r="R243" s="73"/>
    </row>
    <row r="244" s="2" customFormat="1" spans="7:18">
      <c r="G244" s="71"/>
      <c r="H244" s="71"/>
      <c r="J244" s="72"/>
      <c r="K244" s="73"/>
      <c r="L244" s="73"/>
      <c r="M244" s="73"/>
      <c r="N244" s="74"/>
      <c r="P244" s="75"/>
      <c r="Q244" s="73"/>
      <c r="R244" s="73"/>
    </row>
    <row r="245" s="2" customFormat="1" spans="7:18">
      <c r="G245" s="71"/>
      <c r="H245" s="71"/>
      <c r="J245" s="72"/>
      <c r="K245" s="73"/>
      <c r="L245" s="73"/>
      <c r="M245" s="73"/>
      <c r="N245" s="74"/>
      <c r="P245" s="75"/>
      <c r="Q245" s="73"/>
      <c r="R245" s="73"/>
    </row>
    <row r="246" s="2" customFormat="1" spans="7:18">
      <c r="G246" s="71"/>
      <c r="H246" s="71"/>
      <c r="J246" s="72"/>
      <c r="K246" s="73"/>
      <c r="L246" s="73"/>
      <c r="M246" s="73"/>
      <c r="N246" s="74"/>
      <c r="P246" s="75"/>
      <c r="Q246" s="73"/>
      <c r="R246" s="73"/>
    </row>
    <row r="247" s="2" customFormat="1" spans="7:18">
      <c r="G247" s="71"/>
      <c r="H247" s="71"/>
      <c r="J247" s="72"/>
      <c r="K247" s="73"/>
      <c r="L247" s="73"/>
      <c r="M247" s="73"/>
      <c r="N247" s="74"/>
      <c r="P247" s="75"/>
      <c r="Q247" s="73"/>
      <c r="R247" s="73"/>
    </row>
    <row r="248" s="2" customFormat="1" spans="7:18">
      <c r="G248" s="71"/>
      <c r="H248" s="71"/>
      <c r="J248" s="72"/>
      <c r="K248" s="73"/>
      <c r="L248" s="73"/>
      <c r="M248" s="73"/>
      <c r="N248" s="74"/>
      <c r="P248" s="75"/>
      <c r="Q248" s="73"/>
      <c r="R248" s="73"/>
    </row>
    <row r="249" s="2" customFormat="1" spans="7:18">
      <c r="G249" s="71"/>
      <c r="H249" s="71"/>
      <c r="J249" s="72"/>
      <c r="K249" s="73"/>
      <c r="L249" s="73"/>
      <c r="M249" s="73"/>
      <c r="N249" s="74"/>
      <c r="P249" s="75"/>
      <c r="Q249" s="73"/>
      <c r="R249" s="73"/>
    </row>
    <row r="250" s="2" customFormat="1" spans="7:18">
      <c r="G250" s="71"/>
      <c r="H250" s="71"/>
      <c r="J250" s="72"/>
      <c r="K250" s="73"/>
      <c r="L250" s="73"/>
      <c r="M250" s="73"/>
      <c r="N250" s="74"/>
      <c r="P250" s="75"/>
      <c r="Q250" s="73"/>
      <c r="R250" s="73"/>
    </row>
    <row r="251" s="2" customFormat="1" spans="7:18">
      <c r="G251" s="71"/>
      <c r="H251" s="71"/>
      <c r="J251" s="72"/>
      <c r="K251" s="73"/>
      <c r="L251" s="73"/>
      <c r="M251" s="73"/>
      <c r="N251" s="74"/>
      <c r="P251" s="75"/>
      <c r="Q251" s="73"/>
      <c r="R251" s="73"/>
    </row>
    <row r="252" s="2" customFormat="1" spans="7:18">
      <c r="G252" s="71"/>
      <c r="H252" s="71"/>
      <c r="J252" s="72"/>
      <c r="K252" s="73"/>
      <c r="L252" s="73"/>
      <c r="M252" s="73"/>
      <c r="N252" s="74"/>
      <c r="P252" s="75"/>
      <c r="Q252" s="73"/>
      <c r="R252" s="73"/>
    </row>
    <row r="253" s="2" customFormat="1" spans="7:18">
      <c r="G253" s="71"/>
      <c r="H253" s="71"/>
      <c r="J253" s="72"/>
      <c r="K253" s="73"/>
      <c r="L253" s="73"/>
      <c r="M253" s="73"/>
      <c r="N253" s="74"/>
      <c r="P253" s="75"/>
      <c r="Q253" s="73"/>
      <c r="R253" s="73"/>
    </row>
    <row r="254" s="2" customFormat="1" spans="7:18">
      <c r="G254" s="71"/>
      <c r="H254" s="71"/>
      <c r="J254" s="72"/>
      <c r="K254" s="73"/>
      <c r="L254" s="73"/>
      <c r="M254" s="73"/>
      <c r="N254" s="74"/>
      <c r="P254" s="75"/>
      <c r="Q254" s="73"/>
      <c r="R254" s="73"/>
    </row>
    <row r="255" s="2" customFormat="1" spans="7:18">
      <c r="G255" s="71"/>
      <c r="H255" s="71"/>
      <c r="J255" s="72"/>
      <c r="K255" s="73"/>
      <c r="L255" s="73"/>
      <c r="M255" s="73"/>
      <c r="N255" s="74"/>
      <c r="P255" s="75"/>
      <c r="Q255" s="73"/>
      <c r="R255" s="73"/>
    </row>
    <row r="256" s="2" customFormat="1" spans="7:18">
      <c r="G256" s="71"/>
      <c r="H256" s="71"/>
      <c r="J256" s="72"/>
      <c r="K256" s="73"/>
      <c r="L256" s="73"/>
      <c r="M256" s="73"/>
      <c r="N256" s="74"/>
      <c r="P256" s="75"/>
      <c r="Q256" s="73"/>
      <c r="R256" s="73"/>
    </row>
    <row r="257" s="2" customFormat="1" spans="7:18">
      <c r="G257" s="71"/>
      <c r="H257" s="71"/>
      <c r="J257" s="72"/>
      <c r="K257" s="73"/>
      <c r="L257" s="73"/>
      <c r="M257" s="73"/>
      <c r="N257" s="74"/>
      <c r="P257" s="75"/>
      <c r="Q257" s="73"/>
      <c r="R257" s="73"/>
    </row>
    <row r="258" s="2" customFormat="1" spans="7:18">
      <c r="G258" s="71"/>
      <c r="H258" s="71"/>
      <c r="J258" s="72"/>
      <c r="K258" s="73"/>
      <c r="L258" s="73"/>
      <c r="M258" s="73"/>
      <c r="N258" s="74"/>
      <c r="P258" s="75"/>
      <c r="Q258" s="73"/>
      <c r="R258" s="73"/>
    </row>
    <row r="259" s="2" customFormat="1" spans="7:18">
      <c r="G259" s="71"/>
      <c r="H259" s="71"/>
      <c r="J259" s="72"/>
      <c r="K259" s="73"/>
      <c r="L259" s="73"/>
      <c r="M259" s="73"/>
      <c r="N259" s="74"/>
      <c r="P259" s="75"/>
      <c r="Q259" s="73"/>
      <c r="R259" s="73"/>
    </row>
    <row r="260" s="2" customFormat="1" spans="7:18">
      <c r="G260" s="71"/>
      <c r="H260" s="71"/>
      <c r="J260" s="72"/>
      <c r="K260" s="73"/>
      <c r="L260" s="73"/>
      <c r="M260" s="73"/>
      <c r="N260" s="74"/>
      <c r="P260" s="75"/>
      <c r="Q260" s="73"/>
      <c r="R260" s="73"/>
    </row>
    <row r="261" s="2" customFormat="1" spans="7:18">
      <c r="G261" s="71"/>
      <c r="H261" s="71"/>
      <c r="J261" s="72"/>
      <c r="K261" s="73"/>
      <c r="L261" s="73"/>
      <c r="M261" s="73"/>
      <c r="N261" s="74"/>
      <c r="P261" s="75"/>
      <c r="Q261" s="73"/>
      <c r="R261" s="73"/>
    </row>
    <row r="262" s="2" customFormat="1" spans="7:18">
      <c r="G262" s="71"/>
      <c r="H262" s="71"/>
      <c r="J262" s="72"/>
      <c r="K262" s="73"/>
      <c r="L262" s="73"/>
      <c r="M262" s="73"/>
      <c r="N262" s="74"/>
      <c r="P262" s="75"/>
      <c r="Q262" s="73"/>
      <c r="R262" s="73"/>
    </row>
    <row r="263" s="2" customFormat="1" spans="7:18">
      <c r="G263" s="71"/>
      <c r="H263" s="71"/>
      <c r="J263" s="72"/>
      <c r="K263" s="73"/>
      <c r="L263" s="73"/>
      <c r="M263" s="73"/>
      <c r="N263" s="74"/>
      <c r="P263" s="75"/>
      <c r="Q263" s="73"/>
      <c r="R263" s="73"/>
    </row>
    <row r="264" s="2" customFormat="1" spans="7:18">
      <c r="G264" s="71"/>
      <c r="H264" s="71"/>
      <c r="J264" s="72"/>
      <c r="K264" s="73"/>
      <c r="L264" s="73"/>
      <c r="M264" s="73"/>
      <c r="N264" s="74"/>
      <c r="P264" s="75"/>
      <c r="Q264" s="73"/>
      <c r="R264" s="73"/>
    </row>
    <row r="265" s="2" customFormat="1" spans="7:18">
      <c r="G265" s="71"/>
      <c r="H265" s="71"/>
      <c r="J265" s="72"/>
      <c r="K265" s="73"/>
      <c r="L265" s="73"/>
      <c r="M265" s="73"/>
      <c r="N265" s="74"/>
      <c r="P265" s="75"/>
      <c r="Q265" s="73"/>
      <c r="R265" s="73"/>
    </row>
    <row r="266" s="2" customFormat="1" spans="7:18">
      <c r="G266" s="71"/>
      <c r="H266" s="71"/>
      <c r="J266" s="72"/>
      <c r="K266" s="73"/>
      <c r="L266" s="73"/>
      <c r="M266" s="73"/>
      <c r="N266" s="74"/>
      <c r="P266" s="75"/>
      <c r="Q266" s="73"/>
      <c r="R266" s="73"/>
    </row>
    <row r="267" s="2" customFormat="1" spans="7:18">
      <c r="G267" s="71"/>
      <c r="H267" s="71"/>
      <c r="J267" s="72"/>
      <c r="K267" s="73"/>
      <c r="L267" s="73"/>
      <c r="M267" s="73"/>
      <c r="N267" s="74"/>
      <c r="P267" s="75"/>
      <c r="Q267" s="73"/>
      <c r="R267" s="73"/>
    </row>
    <row r="268" s="2" customFormat="1" spans="7:18">
      <c r="G268" s="71"/>
      <c r="H268" s="71"/>
      <c r="J268" s="72"/>
      <c r="K268" s="73"/>
      <c r="L268" s="73"/>
      <c r="M268" s="73"/>
      <c r="N268" s="74"/>
      <c r="P268" s="75"/>
      <c r="Q268" s="73"/>
      <c r="R268" s="73"/>
    </row>
    <row r="269" s="2" customFormat="1" spans="7:18">
      <c r="G269" s="71"/>
      <c r="H269" s="71"/>
      <c r="J269" s="72"/>
      <c r="K269" s="73"/>
      <c r="L269" s="73"/>
      <c r="M269" s="73"/>
      <c r="N269" s="74"/>
      <c r="P269" s="75"/>
      <c r="Q269" s="73"/>
      <c r="R269" s="73"/>
    </row>
    <row r="270" s="2" customFormat="1" spans="7:18">
      <c r="G270" s="71"/>
      <c r="H270" s="71"/>
      <c r="J270" s="72"/>
      <c r="K270" s="73"/>
      <c r="L270" s="73"/>
      <c r="M270" s="73"/>
      <c r="N270" s="74"/>
      <c r="P270" s="75"/>
      <c r="Q270" s="73"/>
      <c r="R270" s="73"/>
    </row>
    <row r="271" s="2" customFormat="1" spans="7:18">
      <c r="G271" s="71"/>
      <c r="H271" s="71"/>
      <c r="J271" s="72"/>
      <c r="K271" s="73"/>
      <c r="L271" s="73"/>
      <c r="M271" s="73"/>
      <c r="N271" s="74"/>
      <c r="P271" s="75"/>
      <c r="Q271" s="73"/>
      <c r="R271" s="73"/>
    </row>
    <row r="272" s="2" customFormat="1" spans="7:18">
      <c r="G272" s="71"/>
      <c r="H272" s="71"/>
      <c r="J272" s="72"/>
      <c r="K272" s="73"/>
      <c r="L272" s="73"/>
      <c r="M272" s="73"/>
      <c r="N272" s="74"/>
      <c r="P272" s="75"/>
      <c r="Q272" s="73"/>
      <c r="R272" s="73"/>
    </row>
    <row r="273" s="2" customFormat="1" spans="7:18">
      <c r="G273" s="71"/>
      <c r="H273" s="71"/>
      <c r="J273" s="72"/>
      <c r="K273" s="73"/>
      <c r="L273" s="73"/>
      <c r="M273" s="73"/>
      <c r="N273" s="74"/>
      <c r="P273" s="75"/>
      <c r="Q273" s="73"/>
      <c r="R273" s="73"/>
    </row>
    <row r="274" s="2" customFormat="1" spans="7:18">
      <c r="G274" s="71"/>
      <c r="H274" s="71"/>
      <c r="J274" s="72"/>
      <c r="K274" s="73"/>
      <c r="L274" s="73"/>
      <c r="M274" s="73"/>
      <c r="N274" s="74"/>
      <c r="P274" s="75"/>
      <c r="Q274" s="73"/>
      <c r="R274" s="73"/>
    </row>
    <row r="275" s="2" customFormat="1" spans="7:18">
      <c r="G275" s="71"/>
      <c r="H275" s="71"/>
      <c r="J275" s="72"/>
      <c r="K275" s="73"/>
      <c r="L275" s="73"/>
      <c r="M275" s="73"/>
      <c r="N275" s="74"/>
      <c r="P275" s="75"/>
      <c r="Q275" s="73"/>
      <c r="R275" s="73"/>
    </row>
    <row r="276" s="2" customFormat="1" spans="7:18">
      <c r="G276" s="71"/>
      <c r="H276" s="71"/>
      <c r="J276" s="72"/>
      <c r="K276" s="73"/>
      <c r="L276" s="73"/>
      <c r="M276" s="73"/>
      <c r="N276" s="74"/>
      <c r="P276" s="75"/>
      <c r="Q276" s="73"/>
      <c r="R276" s="73"/>
    </row>
    <row r="277" s="2" customFormat="1" spans="7:18">
      <c r="G277" s="71"/>
      <c r="H277" s="71"/>
      <c r="J277" s="72"/>
      <c r="K277" s="73"/>
      <c r="L277" s="73"/>
      <c r="M277" s="73"/>
      <c r="N277" s="74"/>
      <c r="P277" s="75"/>
      <c r="Q277" s="73"/>
      <c r="R277" s="73"/>
    </row>
    <row r="278" s="2" customFormat="1" spans="7:18">
      <c r="G278" s="71"/>
      <c r="H278" s="71"/>
      <c r="J278" s="72"/>
      <c r="K278" s="73"/>
      <c r="L278" s="73"/>
      <c r="M278" s="73"/>
      <c r="N278" s="74"/>
      <c r="P278" s="75"/>
      <c r="Q278" s="73"/>
      <c r="R278" s="73"/>
    </row>
  </sheetData>
  <sheetProtection password="C7BF" sheet="1" selectLockedCells="1" objects="1"/>
  <autoFilter ref="A2:O47">
    <extLst/>
  </autoFilter>
  <mergeCells count="1">
    <mergeCell ref="A1:R1"/>
  </mergeCells>
  <conditionalFormatting sqref="C3:C20">
    <cfRule type="duplicateValues" dxfId="0" priority="5"/>
  </conditionalFormatting>
  <conditionalFormatting sqref="C21:C47">
    <cfRule type="duplicateValues" dxfId="0" priority="6"/>
  </conditionalFormatting>
  <conditionalFormatting sqref="C2 C48:C1048576">
    <cfRule type="duplicateValues" dxfId="0" priority="10"/>
  </conditionalFormatting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78"/>
  <sheetViews>
    <sheetView workbookViewId="0">
      <selection activeCell="A1" sqref="$A1:$XFD1048576"/>
    </sheetView>
  </sheetViews>
  <sheetFormatPr defaultColWidth="9" defaultRowHeight="13.5"/>
  <cols>
    <col min="1" max="1" width="6.125" style="10" customWidth="1"/>
    <col min="2" max="2" width="9.5" style="10" customWidth="1"/>
    <col min="3" max="3" width="11.625" style="10" customWidth="1"/>
    <col min="4" max="4" width="5.5" style="10" customWidth="1"/>
    <col min="5" max="5" width="9" style="10"/>
    <col min="6" max="6" width="15.875" style="10" customWidth="1"/>
    <col min="7" max="8" width="10.125" style="60" customWidth="1"/>
    <col min="9" max="9" width="15.7583333333333" style="10" customWidth="1"/>
    <col min="10" max="10" width="13.375" style="61" customWidth="1"/>
    <col min="11" max="12" width="13.375" style="62" customWidth="1"/>
    <col min="13" max="13" width="17.125" style="62" customWidth="1"/>
    <col min="14" max="14" width="9" style="63"/>
    <col min="15" max="15" width="9" style="10"/>
    <col min="16" max="16" width="9" style="64"/>
    <col min="17" max="17" width="14.375" style="62" customWidth="1"/>
    <col min="18" max="18" width="9" style="62"/>
    <col min="19" max="16384" width="9" style="10"/>
  </cols>
  <sheetData>
    <row r="1" ht="42" customHeight="1" spans="1:18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25"/>
      <c r="Q1" s="11"/>
      <c r="R1" s="11"/>
    </row>
    <row r="2" s="1" customFormat="1" ht="33" customHeight="1" spans="1:18">
      <c r="A2" s="12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3" t="s">
        <v>6</v>
      </c>
      <c r="G2" s="15" t="s">
        <v>7</v>
      </c>
      <c r="H2" s="15" t="s">
        <v>8</v>
      </c>
      <c r="I2" s="13" t="s">
        <v>9</v>
      </c>
      <c r="J2" s="26" t="s">
        <v>10</v>
      </c>
      <c r="K2" s="12" t="s">
        <v>11</v>
      </c>
      <c r="L2" s="12" t="s">
        <v>12</v>
      </c>
      <c r="M2" s="12" t="s">
        <v>13</v>
      </c>
      <c r="N2" s="27" t="s">
        <v>14</v>
      </c>
      <c r="O2" s="14" t="s">
        <v>15</v>
      </c>
      <c r="P2" s="28" t="s">
        <v>16</v>
      </c>
      <c r="Q2" s="12" t="s">
        <v>17</v>
      </c>
      <c r="R2" s="12" t="s">
        <v>18</v>
      </c>
    </row>
    <row r="3" s="2" customFormat="1" ht="16" customHeight="1" spans="1:18">
      <c r="A3" s="16">
        <v>1</v>
      </c>
      <c r="B3" s="128" t="s">
        <v>1421</v>
      </c>
      <c r="C3" s="128" t="s">
        <v>1422</v>
      </c>
      <c r="D3" s="128" t="s">
        <v>21</v>
      </c>
      <c r="E3" s="18">
        <v>8120</v>
      </c>
      <c r="F3" s="128" t="s">
        <v>1423</v>
      </c>
      <c r="G3" s="18">
        <v>36</v>
      </c>
      <c r="H3" s="18">
        <v>17</v>
      </c>
      <c r="I3" s="33">
        <v>87.8</v>
      </c>
      <c r="J3" s="68">
        <v>84.535</v>
      </c>
      <c r="K3" s="16">
        <v>84.315</v>
      </c>
      <c r="L3" s="31">
        <f t="shared" ref="L3:L30" si="0">K3/J3</f>
        <v>0.997397527651269</v>
      </c>
      <c r="M3" s="32">
        <f t="shared" ref="M3:M30" si="1">I3*L3</f>
        <v>87.5715029277814</v>
      </c>
      <c r="N3" s="33">
        <v>89.25</v>
      </c>
      <c r="O3" s="34">
        <f t="shared" ref="O3:O30" si="2">M3*0.5+N3*0.5</f>
        <v>88.4107514638907</v>
      </c>
      <c r="P3" s="35">
        <v>1</v>
      </c>
      <c r="Q3" s="32" t="s">
        <v>23</v>
      </c>
      <c r="R3" s="16"/>
    </row>
    <row r="4" s="2" customFormat="1" ht="16" customHeight="1" spans="1:18">
      <c r="A4" s="16">
        <v>2</v>
      </c>
      <c r="B4" s="128" t="s">
        <v>1424</v>
      </c>
      <c r="C4" s="128" t="s">
        <v>1425</v>
      </c>
      <c r="D4" s="128" t="s">
        <v>21</v>
      </c>
      <c r="E4" s="18">
        <v>8120</v>
      </c>
      <c r="F4" s="128" t="s">
        <v>1423</v>
      </c>
      <c r="G4" s="18">
        <v>36</v>
      </c>
      <c r="H4" s="18">
        <v>6</v>
      </c>
      <c r="I4" s="33">
        <v>83</v>
      </c>
      <c r="J4" s="68">
        <v>84.535</v>
      </c>
      <c r="K4" s="16">
        <v>84.315</v>
      </c>
      <c r="L4" s="31">
        <f t="shared" si="0"/>
        <v>0.997397527651269</v>
      </c>
      <c r="M4" s="32">
        <f t="shared" si="1"/>
        <v>82.7839947950553</v>
      </c>
      <c r="N4" s="33">
        <v>92.4</v>
      </c>
      <c r="O4" s="34">
        <f t="shared" si="2"/>
        <v>87.5919973975276</v>
      </c>
      <c r="P4" s="35">
        <v>2</v>
      </c>
      <c r="Q4" s="32" t="s">
        <v>23</v>
      </c>
      <c r="R4" s="16"/>
    </row>
    <row r="5" s="2" customFormat="1" ht="16" customHeight="1" spans="1:18">
      <c r="A5" s="16">
        <v>3</v>
      </c>
      <c r="B5" s="128" t="s">
        <v>1426</v>
      </c>
      <c r="C5" s="128" t="s">
        <v>1427</v>
      </c>
      <c r="D5" s="128" t="s">
        <v>21</v>
      </c>
      <c r="E5" s="18">
        <v>8120</v>
      </c>
      <c r="F5" s="128" t="s">
        <v>1423</v>
      </c>
      <c r="G5" s="18">
        <v>35</v>
      </c>
      <c r="H5" s="18">
        <v>12</v>
      </c>
      <c r="I5" s="33">
        <v>88.2</v>
      </c>
      <c r="J5" s="68">
        <v>84.15</v>
      </c>
      <c r="K5" s="16">
        <v>84.315</v>
      </c>
      <c r="L5" s="31">
        <f t="shared" si="0"/>
        <v>1.00196078431373</v>
      </c>
      <c r="M5" s="32">
        <f t="shared" si="1"/>
        <v>88.3729411764706</v>
      </c>
      <c r="N5" s="33">
        <v>86.2</v>
      </c>
      <c r="O5" s="34">
        <f t="shared" si="2"/>
        <v>87.2864705882353</v>
      </c>
      <c r="P5" s="35">
        <v>3</v>
      </c>
      <c r="Q5" s="32" t="s">
        <v>23</v>
      </c>
      <c r="R5" s="16"/>
    </row>
    <row r="6" s="2" customFormat="1" ht="16" customHeight="1" spans="1:18">
      <c r="A6" s="16">
        <v>4</v>
      </c>
      <c r="B6" s="128" t="s">
        <v>1428</v>
      </c>
      <c r="C6" s="128" t="s">
        <v>1429</v>
      </c>
      <c r="D6" s="128" t="s">
        <v>21</v>
      </c>
      <c r="E6" s="18">
        <v>8120</v>
      </c>
      <c r="F6" s="128" t="s">
        <v>1423</v>
      </c>
      <c r="G6" s="18">
        <v>36</v>
      </c>
      <c r="H6" s="18">
        <v>16</v>
      </c>
      <c r="I6" s="33">
        <v>88.5</v>
      </c>
      <c r="J6" s="68">
        <v>84.535</v>
      </c>
      <c r="K6" s="16">
        <v>84.315</v>
      </c>
      <c r="L6" s="31">
        <f t="shared" si="0"/>
        <v>0.997397527651269</v>
      </c>
      <c r="M6" s="32">
        <f t="shared" si="1"/>
        <v>88.2696811971373</v>
      </c>
      <c r="N6" s="33">
        <v>82.8</v>
      </c>
      <c r="O6" s="34">
        <f t="shared" si="2"/>
        <v>85.5348405985686</v>
      </c>
      <c r="P6" s="35">
        <v>4</v>
      </c>
      <c r="Q6" s="32" t="s">
        <v>23</v>
      </c>
      <c r="R6" s="16"/>
    </row>
    <row r="7" s="2" customFormat="1" ht="16" customHeight="1" spans="1:18">
      <c r="A7" s="16">
        <v>5</v>
      </c>
      <c r="B7" s="128" t="s">
        <v>1430</v>
      </c>
      <c r="C7" s="128" t="s">
        <v>1431</v>
      </c>
      <c r="D7" s="128" t="s">
        <v>21</v>
      </c>
      <c r="E7" s="18">
        <v>8120</v>
      </c>
      <c r="F7" s="128" t="s">
        <v>1423</v>
      </c>
      <c r="G7" s="18">
        <v>35</v>
      </c>
      <c r="H7" s="18">
        <v>13</v>
      </c>
      <c r="I7" s="33">
        <v>86.6</v>
      </c>
      <c r="J7" s="68">
        <v>84.15</v>
      </c>
      <c r="K7" s="16">
        <v>84.315</v>
      </c>
      <c r="L7" s="31">
        <f t="shared" si="0"/>
        <v>1.00196078431373</v>
      </c>
      <c r="M7" s="32">
        <f t="shared" si="1"/>
        <v>86.7698039215686</v>
      </c>
      <c r="N7" s="33">
        <v>82.35</v>
      </c>
      <c r="O7" s="34">
        <f t="shared" si="2"/>
        <v>84.5599019607843</v>
      </c>
      <c r="P7" s="35">
        <v>5</v>
      </c>
      <c r="Q7" s="32" t="s">
        <v>23</v>
      </c>
      <c r="R7" s="16"/>
    </row>
    <row r="8" s="2" customFormat="1" ht="16" customHeight="1" spans="1:18">
      <c r="A8" s="16">
        <v>6</v>
      </c>
      <c r="B8" s="128" t="s">
        <v>1432</v>
      </c>
      <c r="C8" s="128" t="s">
        <v>1433</v>
      </c>
      <c r="D8" s="128" t="s">
        <v>21</v>
      </c>
      <c r="E8" s="18">
        <v>8120</v>
      </c>
      <c r="F8" s="128" t="s">
        <v>1423</v>
      </c>
      <c r="G8" s="18">
        <v>36</v>
      </c>
      <c r="H8" s="18">
        <v>10</v>
      </c>
      <c r="I8" s="33">
        <v>85.4</v>
      </c>
      <c r="J8" s="68">
        <v>84.535</v>
      </c>
      <c r="K8" s="16">
        <v>84.315</v>
      </c>
      <c r="L8" s="31">
        <f t="shared" si="0"/>
        <v>0.997397527651269</v>
      </c>
      <c r="M8" s="32">
        <f t="shared" si="1"/>
        <v>85.1777488614184</v>
      </c>
      <c r="N8" s="33">
        <v>83.5</v>
      </c>
      <c r="O8" s="34">
        <f t="shared" si="2"/>
        <v>84.3388744307092</v>
      </c>
      <c r="P8" s="35">
        <v>6</v>
      </c>
      <c r="Q8" s="32" t="s">
        <v>23</v>
      </c>
      <c r="R8" s="16"/>
    </row>
    <row r="9" s="2" customFormat="1" ht="16" customHeight="1" spans="1:18">
      <c r="A9" s="16">
        <v>7</v>
      </c>
      <c r="B9" s="128" t="s">
        <v>1434</v>
      </c>
      <c r="C9" s="128" t="s">
        <v>1435</v>
      </c>
      <c r="D9" s="128" t="s">
        <v>21</v>
      </c>
      <c r="E9" s="18">
        <v>8120</v>
      </c>
      <c r="F9" s="128" t="s">
        <v>1423</v>
      </c>
      <c r="G9" s="18">
        <v>35</v>
      </c>
      <c r="H9" s="18">
        <v>1</v>
      </c>
      <c r="I9" s="33">
        <v>84.2</v>
      </c>
      <c r="J9" s="68">
        <v>84.15</v>
      </c>
      <c r="K9" s="16">
        <v>84.315</v>
      </c>
      <c r="L9" s="31">
        <f t="shared" si="0"/>
        <v>1.00196078431373</v>
      </c>
      <c r="M9" s="32">
        <f t="shared" si="1"/>
        <v>84.3650980392157</v>
      </c>
      <c r="N9" s="33">
        <v>83.3</v>
      </c>
      <c r="O9" s="34">
        <f t="shared" si="2"/>
        <v>83.8325490196079</v>
      </c>
      <c r="P9" s="35">
        <v>7</v>
      </c>
      <c r="Q9" s="32" t="s">
        <v>23</v>
      </c>
      <c r="R9" s="16"/>
    </row>
    <row r="10" s="2" customFormat="1" ht="16" customHeight="1" spans="1:18">
      <c r="A10" s="16">
        <v>8</v>
      </c>
      <c r="B10" s="128" t="s">
        <v>1436</v>
      </c>
      <c r="C10" s="128" t="s">
        <v>1437</v>
      </c>
      <c r="D10" s="128" t="s">
        <v>21</v>
      </c>
      <c r="E10" s="18">
        <v>8120</v>
      </c>
      <c r="F10" s="128" t="s">
        <v>1423</v>
      </c>
      <c r="G10" s="18">
        <v>35</v>
      </c>
      <c r="H10" s="18">
        <v>5</v>
      </c>
      <c r="I10" s="33">
        <v>83.8</v>
      </c>
      <c r="J10" s="68">
        <v>84.15</v>
      </c>
      <c r="K10" s="16">
        <v>84.315</v>
      </c>
      <c r="L10" s="31">
        <f t="shared" si="0"/>
        <v>1.00196078431373</v>
      </c>
      <c r="M10" s="32">
        <f t="shared" si="1"/>
        <v>83.9643137254902</v>
      </c>
      <c r="N10" s="33">
        <v>83.3</v>
      </c>
      <c r="O10" s="34">
        <f t="shared" si="2"/>
        <v>83.6321568627451</v>
      </c>
      <c r="P10" s="35">
        <v>8</v>
      </c>
      <c r="Q10" s="32" t="s">
        <v>23</v>
      </c>
      <c r="R10" s="16"/>
    </row>
    <row r="11" s="2" customFormat="1" ht="16" customHeight="1" spans="1:18">
      <c r="A11" s="16">
        <v>9</v>
      </c>
      <c r="B11" s="128" t="s">
        <v>1438</v>
      </c>
      <c r="C11" s="128" t="s">
        <v>1439</v>
      </c>
      <c r="D11" s="128" t="s">
        <v>21</v>
      </c>
      <c r="E11" s="18">
        <v>8120</v>
      </c>
      <c r="F11" s="128" t="s">
        <v>1423</v>
      </c>
      <c r="G11" s="18">
        <v>35</v>
      </c>
      <c r="H11" s="18">
        <v>3</v>
      </c>
      <c r="I11" s="33">
        <v>83</v>
      </c>
      <c r="J11" s="68">
        <v>84.15</v>
      </c>
      <c r="K11" s="16">
        <v>84.315</v>
      </c>
      <c r="L11" s="31">
        <f t="shared" si="0"/>
        <v>1.00196078431373</v>
      </c>
      <c r="M11" s="32">
        <f t="shared" si="1"/>
        <v>83.1627450980392</v>
      </c>
      <c r="N11" s="33">
        <v>83.8</v>
      </c>
      <c r="O11" s="34">
        <f t="shared" si="2"/>
        <v>83.4813725490196</v>
      </c>
      <c r="P11" s="35">
        <v>9</v>
      </c>
      <c r="Q11" s="32" t="s">
        <v>23</v>
      </c>
      <c r="R11" s="16"/>
    </row>
    <row r="12" s="2" customFormat="1" ht="16" customHeight="1" spans="1:18">
      <c r="A12" s="16">
        <v>10</v>
      </c>
      <c r="B12" s="128" t="s">
        <v>1440</v>
      </c>
      <c r="C12" s="128" t="s">
        <v>1441</v>
      </c>
      <c r="D12" s="128" t="s">
        <v>21</v>
      </c>
      <c r="E12" s="18">
        <v>8120</v>
      </c>
      <c r="F12" s="128" t="s">
        <v>1423</v>
      </c>
      <c r="G12" s="18">
        <v>35</v>
      </c>
      <c r="H12" s="18">
        <v>2</v>
      </c>
      <c r="I12" s="33">
        <v>85.6</v>
      </c>
      <c r="J12" s="68">
        <v>84.15</v>
      </c>
      <c r="K12" s="16">
        <v>84.315</v>
      </c>
      <c r="L12" s="31">
        <f t="shared" si="0"/>
        <v>1.00196078431373</v>
      </c>
      <c r="M12" s="32">
        <f t="shared" si="1"/>
        <v>85.7678431372549</v>
      </c>
      <c r="N12" s="33">
        <v>80.9</v>
      </c>
      <c r="O12" s="34">
        <f t="shared" si="2"/>
        <v>83.3339215686275</v>
      </c>
      <c r="P12" s="35">
        <v>10</v>
      </c>
      <c r="Q12" s="32" t="s">
        <v>23</v>
      </c>
      <c r="R12" s="16"/>
    </row>
    <row r="13" s="3" customFormat="1" ht="16" customHeight="1" spans="1:18">
      <c r="A13" s="19">
        <v>11</v>
      </c>
      <c r="B13" s="132" t="s">
        <v>1442</v>
      </c>
      <c r="C13" s="132" t="s">
        <v>1443</v>
      </c>
      <c r="D13" s="132" t="s">
        <v>21</v>
      </c>
      <c r="E13" s="21">
        <v>8120</v>
      </c>
      <c r="F13" s="132" t="s">
        <v>1423</v>
      </c>
      <c r="G13" s="21">
        <v>35</v>
      </c>
      <c r="H13" s="21">
        <v>21</v>
      </c>
      <c r="I13" s="40">
        <v>83.4</v>
      </c>
      <c r="J13" s="69">
        <v>84.15</v>
      </c>
      <c r="K13" s="19">
        <v>84.315</v>
      </c>
      <c r="L13" s="38">
        <f t="shared" si="0"/>
        <v>1.00196078431373</v>
      </c>
      <c r="M13" s="39">
        <f t="shared" si="1"/>
        <v>83.5635294117647</v>
      </c>
      <c r="N13" s="40">
        <v>83.05</v>
      </c>
      <c r="O13" s="41">
        <f t="shared" si="2"/>
        <v>83.3067647058824</v>
      </c>
      <c r="P13" s="42">
        <v>11</v>
      </c>
      <c r="Q13" s="39" t="s">
        <v>23</v>
      </c>
      <c r="R13" s="19"/>
    </row>
    <row r="14" s="2" customFormat="1" ht="16" customHeight="1" spans="1:18">
      <c r="A14" s="22">
        <v>12</v>
      </c>
      <c r="B14" s="133" t="s">
        <v>1444</v>
      </c>
      <c r="C14" s="133" t="s">
        <v>1445</v>
      </c>
      <c r="D14" s="133" t="s">
        <v>21</v>
      </c>
      <c r="E14" s="24">
        <v>8120</v>
      </c>
      <c r="F14" s="133" t="s">
        <v>1423</v>
      </c>
      <c r="G14" s="24">
        <v>35</v>
      </c>
      <c r="H14" s="24">
        <v>17</v>
      </c>
      <c r="I14" s="47">
        <v>81.6</v>
      </c>
      <c r="J14" s="70">
        <v>84.15</v>
      </c>
      <c r="K14" s="22">
        <v>84.315</v>
      </c>
      <c r="L14" s="45">
        <f t="shared" si="0"/>
        <v>1.00196078431373</v>
      </c>
      <c r="M14" s="46">
        <f t="shared" si="1"/>
        <v>81.76</v>
      </c>
      <c r="N14" s="47">
        <v>84.7</v>
      </c>
      <c r="O14" s="48">
        <f t="shared" si="2"/>
        <v>83.23</v>
      </c>
      <c r="P14" s="49">
        <v>12</v>
      </c>
      <c r="Q14" s="46" t="s">
        <v>225</v>
      </c>
      <c r="R14" s="22"/>
    </row>
    <row r="15" s="2" customFormat="1" ht="16" customHeight="1" spans="1:18">
      <c r="A15" s="16">
        <v>13</v>
      </c>
      <c r="B15" s="128" t="s">
        <v>1446</v>
      </c>
      <c r="C15" s="128" t="s">
        <v>1447</v>
      </c>
      <c r="D15" s="128" t="s">
        <v>21</v>
      </c>
      <c r="E15" s="18">
        <v>8120</v>
      </c>
      <c r="F15" s="128" t="s">
        <v>1423</v>
      </c>
      <c r="G15" s="18">
        <v>35</v>
      </c>
      <c r="H15" s="18">
        <v>16</v>
      </c>
      <c r="I15" s="33">
        <v>86</v>
      </c>
      <c r="J15" s="68">
        <v>84.15</v>
      </c>
      <c r="K15" s="16">
        <v>84.315</v>
      </c>
      <c r="L15" s="31">
        <f t="shared" si="0"/>
        <v>1.00196078431373</v>
      </c>
      <c r="M15" s="32">
        <f t="shared" si="1"/>
        <v>86.1686274509804</v>
      </c>
      <c r="N15" s="33">
        <v>79.2</v>
      </c>
      <c r="O15" s="34">
        <f t="shared" si="2"/>
        <v>82.6843137254902</v>
      </c>
      <c r="P15" s="35">
        <v>13</v>
      </c>
      <c r="Q15" s="46" t="s">
        <v>225</v>
      </c>
      <c r="R15" s="16"/>
    </row>
    <row r="16" s="2" customFormat="1" ht="16" customHeight="1" spans="1:18">
      <c r="A16" s="16">
        <v>14</v>
      </c>
      <c r="B16" s="128" t="s">
        <v>1448</v>
      </c>
      <c r="C16" s="128" t="s">
        <v>1449</v>
      </c>
      <c r="D16" s="128" t="s">
        <v>21</v>
      </c>
      <c r="E16" s="18">
        <v>8120</v>
      </c>
      <c r="F16" s="128" t="s">
        <v>1423</v>
      </c>
      <c r="G16" s="18">
        <v>36</v>
      </c>
      <c r="H16" s="18">
        <v>5</v>
      </c>
      <c r="I16" s="33">
        <v>88</v>
      </c>
      <c r="J16" s="68">
        <v>84.535</v>
      </c>
      <c r="K16" s="16">
        <v>84.315</v>
      </c>
      <c r="L16" s="31">
        <f t="shared" si="0"/>
        <v>0.997397527651269</v>
      </c>
      <c r="M16" s="32">
        <f t="shared" si="1"/>
        <v>87.7709824333116</v>
      </c>
      <c r="N16" s="33">
        <v>77.55</v>
      </c>
      <c r="O16" s="34">
        <f t="shared" si="2"/>
        <v>82.6604912166558</v>
      </c>
      <c r="P16" s="35">
        <v>14</v>
      </c>
      <c r="Q16" s="46" t="s">
        <v>225</v>
      </c>
      <c r="R16" s="16"/>
    </row>
    <row r="17" s="2" customFormat="1" ht="16" customHeight="1" spans="1:18">
      <c r="A17" s="16">
        <v>15</v>
      </c>
      <c r="B17" s="128" t="s">
        <v>1450</v>
      </c>
      <c r="C17" s="128" t="s">
        <v>1451</v>
      </c>
      <c r="D17" s="128" t="s">
        <v>21</v>
      </c>
      <c r="E17" s="18">
        <v>8120</v>
      </c>
      <c r="F17" s="128" t="s">
        <v>1423</v>
      </c>
      <c r="G17" s="18">
        <v>36</v>
      </c>
      <c r="H17" s="18">
        <v>12</v>
      </c>
      <c r="I17" s="33">
        <v>85.82</v>
      </c>
      <c r="J17" s="68">
        <v>84.535</v>
      </c>
      <c r="K17" s="16">
        <v>84.315</v>
      </c>
      <c r="L17" s="31">
        <f t="shared" si="0"/>
        <v>0.997397527651269</v>
      </c>
      <c r="M17" s="32">
        <f t="shared" si="1"/>
        <v>85.5966558230319</v>
      </c>
      <c r="N17" s="33">
        <v>79.55</v>
      </c>
      <c r="O17" s="34">
        <f t="shared" si="2"/>
        <v>82.5733279115159</v>
      </c>
      <c r="P17" s="35">
        <v>15</v>
      </c>
      <c r="Q17" s="46" t="s">
        <v>225</v>
      </c>
      <c r="R17" s="16"/>
    </row>
    <row r="18" s="2" customFormat="1" ht="16" customHeight="1" spans="1:18">
      <c r="A18" s="16">
        <v>16</v>
      </c>
      <c r="B18" s="128" t="s">
        <v>1452</v>
      </c>
      <c r="C18" s="128" t="s">
        <v>1453</v>
      </c>
      <c r="D18" s="128" t="s">
        <v>21</v>
      </c>
      <c r="E18" s="18">
        <v>8120</v>
      </c>
      <c r="F18" s="128" t="s">
        <v>1423</v>
      </c>
      <c r="G18" s="18">
        <v>36</v>
      </c>
      <c r="H18" s="18">
        <v>2</v>
      </c>
      <c r="I18" s="33">
        <v>84.4</v>
      </c>
      <c r="J18" s="68">
        <v>84.535</v>
      </c>
      <c r="K18" s="16">
        <v>84.315</v>
      </c>
      <c r="L18" s="31">
        <f t="shared" si="0"/>
        <v>0.997397527651269</v>
      </c>
      <c r="M18" s="32">
        <f t="shared" si="1"/>
        <v>84.1803513337671</v>
      </c>
      <c r="N18" s="33">
        <v>80.65</v>
      </c>
      <c r="O18" s="34">
        <f t="shared" si="2"/>
        <v>82.4151756668836</v>
      </c>
      <c r="P18" s="35">
        <v>16</v>
      </c>
      <c r="Q18" s="46" t="s">
        <v>225</v>
      </c>
      <c r="R18" s="16"/>
    </row>
    <row r="19" s="2" customFormat="1" ht="16" customHeight="1" spans="1:18">
      <c r="A19" s="16">
        <v>17</v>
      </c>
      <c r="B19" s="128" t="s">
        <v>1454</v>
      </c>
      <c r="C19" s="128" t="s">
        <v>1455</v>
      </c>
      <c r="D19" s="128" t="s">
        <v>21</v>
      </c>
      <c r="E19" s="18">
        <v>8120</v>
      </c>
      <c r="F19" s="128" t="s">
        <v>1423</v>
      </c>
      <c r="G19" s="18">
        <v>36</v>
      </c>
      <c r="H19" s="18">
        <v>21</v>
      </c>
      <c r="I19" s="33">
        <v>84.5</v>
      </c>
      <c r="J19" s="68">
        <v>84.535</v>
      </c>
      <c r="K19" s="16">
        <v>84.315</v>
      </c>
      <c r="L19" s="31">
        <f t="shared" si="0"/>
        <v>0.997397527651269</v>
      </c>
      <c r="M19" s="32">
        <f t="shared" si="1"/>
        <v>84.2800910865322</v>
      </c>
      <c r="N19" s="33">
        <v>80.2</v>
      </c>
      <c r="O19" s="34">
        <f t="shared" si="2"/>
        <v>82.2400455432661</v>
      </c>
      <c r="P19" s="35">
        <v>17</v>
      </c>
      <c r="Q19" s="46" t="s">
        <v>225</v>
      </c>
      <c r="R19" s="16"/>
    </row>
    <row r="20" s="2" customFormat="1" ht="16" customHeight="1" spans="1:18">
      <c r="A20" s="16">
        <v>18</v>
      </c>
      <c r="B20" s="128" t="s">
        <v>1456</v>
      </c>
      <c r="C20" s="128" t="s">
        <v>1457</v>
      </c>
      <c r="D20" s="128" t="s">
        <v>21</v>
      </c>
      <c r="E20" s="18">
        <v>8120</v>
      </c>
      <c r="F20" s="128" t="s">
        <v>1423</v>
      </c>
      <c r="G20" s="18">
        <v>35</v>
      </c>
      <c r="H20" s="18">
        <v>15</v>
      </c>
      <c r="I20" s="33">
        <v>84.8</v>
      </c>
      <c r="J20" s="68">
        <v>84.15</v>
      </c>
      <c r="K20" s="16">
        <v>84.315</v>
      </c>
      <c r="L20" s="31">
        <f t="shared" si="0"/>
        <v>1.00196078431373</v>
      </c>
      <c r="M20" s="32">
        <f t="shared" si="1"/>
        <v>84.9662745098039</v>
      </c>
      <c r="N20" s="33">
        <v>79.3</v>
      </c>
      <c r="O20" s="34">
        <f t="shared" si="2"/>
        <v>82.133137254902</v>
      </c>
      <c r="P20" s="35">
        <v>18</v>
      </c>
      <c r="Q20" s="46" t="s">
        <v>225</v>
      </c>
      <c r="R20" s="16"/>
    </row>
    <row r="21" s="2" customFormat="1" ht="16" customHeight="1" spans="1:18">
      <c r="A21" s="16">
        <v>19</v>
      </c>
      <c r="B21" s="128" t="s">
        <v>1458</v>
      </c>
      <c r="C21" s="128" t="s">
        <v>1459</v>
      </c>
      <c r="D21" s="128" t="s">
        <v>21</v>
      </c>
      <c r="E21" s="18">
        <v>8120</v>
      </c>
      <c r="F21" s="128" t="s">
        <v>1423</v>
      </c>
      <c r="G21" s="18">
        <v>36</v>
      </c>
      <c r="H21" s="18">
        <v>11</v>
      </c>
      <c r="I21" s="33">
        <v>83.9</v>
      </c>
      <c r="J21" s="68">
        <v>84.535</v>
      </c>
      <c r="K21" s="16">
        <v>84.315</v>
      </c>
      <c r="L21" s="31">
        <f t="shared" si="0"/>
        <v>0.997397527651269</v>
      </c>
      <c r="M21" s="32">
        <f t="shared" si="1"/>
        <v>83.6816525699414</v>
      </c>
      <c r="N21" s="33">
        <v>80.2</v>
      </c>
      <c r="O21" s="34">
        <f t="shared" si="2"/>
        <v>81.9408262849707</v>
      </c>
      <c r="P21" s="35">
        <v>19</v>
      </c>
      <c r="Q21" s="46" t="s">
        <v>225</v>
      </c>
      <c r="R21" s="16"/>
    </row>
    <row r="22" s="2" customFormat="1" ht="16" customHeight="1" spans="1:18">
      <c r="A22" s="16">
        <v>20</v>
      </c>
      <c r="B22" s="128" t="s">
        <v>1460</v>
      </c>
      <c r="C22" s="128" t="s">
        <v>1461</v>
      </c>
      <c r="D22" s="128" t="s">
        <v>102</v>
      </c>
      <c r="E22" s="18">
        <v>8120</v>
      </c>
      <c r="F22" s="128" t="s">
        <v>1423</v>
      </c>
      <c r="G22" s="18">
        <v>35</v>
      </c>
      <c r="H22" s="18">
        <v>8</v>
      </c>
      <c r="I22" s="33">
        <v>86.8</v>
      </c>
      <c r="J22" s="68">
        <v>84.15</v>
      </c>
      <c r="K22" s="16">
        <v>84.315</v>
      </c>
      <c r="L22" s="31">
        <f t="shared" si="0"/>
        <v>1.00196078431373</v>
      </c>
      <c r="M22" s="32">
        <f t="shared" si="1"/>
        <v>86.9701960784314</v>
      </c>
      <c r="N22" s="33">
        <v>76.85</v>
      </c>
      <c r="O22" s="34">
        <f t="shared" si="2"/>
        <v>81.9100980392157</v>
      </c>
      <c r="P22" s="35">
        <v>20</v>
      </c>
      <c r="Q22" s="46" t="s">
        <v>225</v>
      </c>
      <c r="R22" s="16"/>
    </row>
    <row r="23" s="2" customFormat="1" ht="16" customHeight="1" spans="1:18">
      <c r="A23" s="16">
        <v>21</v>
      </c>
      <c r="B23" s="128" t="s">
        <v>1462</v>
      </c>
      <c r="C23" s="128" t="s">
        <v>1463</v>
      </c>
      <c r="D23" s="128" t="s">
        <v>21</v>
      </c>
      <c r="E23" s="18">
        <v>8120</v>
      </c>
      <c r="F23" s="128" t="s">
        <v>1423</v>
      </c>
      <c r="G23" s="18">
        <v>35</v>
      </c>
      <c r="H23" s="18">
        <v>6</v>
      </c>
      <c r="I23" s="33">
        <v>82.4</v>
      </c>
      <c r="J23" s="68">
        <v>84.15</v>
      </c>
      <c r="K23" s="16">
        <v>84.315</v>
      </c>
      <c r="L23" s="31">
        <f t="shared" si="0"/>
        <v>1.00196078431373</v>
      </c>
      <c r="M23" s="32">
        <f t="shared" si="1"/>
        <v>82.561568627451</v>
      </c>
      <c r="N23" s="33">
        <v>80.15</v>
      </c>
      <c r="O23" s="34">
        <f t="shared" si="2"/>
        <v>81.3557843137255</v>
      </c>
      <c r="P23" s="35">
        <v>21</v>
      </c>
      <c r="Q23" s="46" t="s">
        <v>225</v>
      </c>
      <c r="R23" s="16"/>
    </row>
    <row r="24" s="2" customFormat="1" ht="16" customHeight="1" spans="1:18">
      <c r="A24" s="16">
        <v>22</v>
      </c>
      <c r="B24" s="128" t="s">
        <v>1464</v>
      </c>
      <c r="C24" s="128" t="s">
        <v>1465</v>
      </c>
      <c r="D24" s="128" t="s">
        <v>21</v>
      </c>
      <c r="E24" s="18">
        <v>8120</v>
      </c>
      <c r="F24" s="128" t="s">
        <v>1423</v>
      </c>
      <c r="G24" s="18">
        <v>35</v>
      </c>
      <c r="H24" s="18">
        <v>19</v>
      </c>
      <c r="I24" s="33">
        <v>85.2</v>
      </c>
      <c r="J24" s="68">
        <v>84.15</v>
      </c>
      <c r="K24" s="16">
        <v>84.315</v>
      </c>
      <c r="L24" s="31">
        <f t="shared" si="0"/>
        <v>1.00196078431373</v>
      </c>
      <c r="M24" s="32">
        <f t="shared" si="1"/>
        <v>85.3670588235294</v>
      </c>
      <c r="N24" s="33">
        <v>76.65</v>
      </c>
      <c r="O24" s="34">
        <f t="shared" si="2"/>
        <v>81.0085294117647</v>
      </c>
      <c r="P24" s="35">
        <v>22</v>
      </c>
      <c r="Q24" s="46" t="s">
        <v>225</v>
      </c>
      <c r="R24" s="16"/>
    </row>
    <row r="25" s="2" customFormat="1" ht="16" customHeight="1" spans="1:18">
      <c r="A25" s="16">
        <v>23</v>
      </c>
      <c r="B25" s="128" t="s">
        <v>1466</v>
      </c>
      <c r="C25" s="128" t="s">
        <v>1467</v>
      </c>
      <c r="D25" s="128" t="s">
        <v>21</v>
      </c>
      <c r="E25" s="18">
        <v>8120</v>
      </c>
      <c r="F25" s="128" t="s">
        <v>1423</v>
      </c>
      <c r="G25" s="18">
        <v>35</v>
      </c>
      <c r="H25" s="18">
        <v>18</v>
      </c>
      <c r="I25" s="33">
        <v>82</v>
      </c>
      <c r="J25" s="68">
        <v>84.15</v>
      </c>
      <c r="K25" s="16">
        <v>84.315</v>
      </c>
      <c r="L25" s="31">
        <f t="shared" si="0"/>
        <v>1.00196078431373</v>
      </c>
      <c r="M25" s="32">
        <f t="shared" si="1"/>
        <v>82.1607843137255</v>
      </c>
      <c r="N25" s="33">
        <v>78.3</v>
      </c>
      <c r="O25" s="34">
        <f t="shared" si="2"/>
        <v>80.2303921568627</v>
      </c>
      <c r="P25" s="35">
        <v>23</v>
      </c>
      <c r="Q25" s="46" t="s">
        <v>225</v>
      </c>
      <c r="R25" s="16"/>
    </row>
    <row r="26" s="2" customFormat="1" ht="16" customHeight="1" spans="1:18">
      <c r="A26" s="16">
        <v>24</v>
      </c>
      <c r="B26" s="128" t="s">
        <v>1468</v>
      </c>
      <c r="C26" s="128" t="s">
        <v>1469</v>
      </c>
      <c r="D26" s="128" t="s">
        <v>21</v>
      </c>
      <c r="E26" s="18">
        <v>8120</v>
      </c>
      <c r="F26" s="128" t="s">
        <v>1423</v>
      </c>
      <c r="G26" s="18">
        <v>35</v>
      </c>
      <c r="H26" s="18">
        <v>9</v>
      </c>
      <c r="I26" s="33">
        <v>81.8</v>
      </c>
      <c r="J26" s="68">
        <v>84.15</v>
      </c>
      <c r="K26" s="16">
        <v>84.315</v>
      </c>
      <c r="L26" s="31">
        <f t="shared" si="0"/>
        <v>1.00196078431373</v>
      </c>
      <c r="M26" s="32">
        <f t="shared" si="1"/>
        <v>81.9603921568627</v>
      </c>
      <c r="N26" s="33">
        <v>77.75</v>
      </c>
      <c r="O26" s="34">
        <f t="shared" si="2"/>
        <v>79.8551960784314</v>
      </c>
      <c r="P26" s="35">
        <v>24</v>
      </c>
      <c r="Q26" s="46" t="s">
        <v>225</v>
      </c>
      <c r="R26" s="16"/>
    </row>
    <row r="27" s="2" customFormat="1" ht="16" customHeight="1" spans="1:18">
      <c r="A27" s="16">
        <v>25</v>
      </c>
      <c r="B27" s="128" t="s">
        <v>1470</v>
      </c>
      <c r="C27" s="128" t="s">
        <v>1471</v>
      </c>
      <c r="D27" s="128" t="s">
        <v>21</v>
      </c>
      <c r="E27" s="18">
        <v>8120</v>
      </c>
      <c r="F27" s="128" t="s">
        <v>1423</v>
      </c>
      <c r="G27" s="18">
        <v>36</v>
      </c>
      <c r="H27" s="18">
        <v>7</v>
      </c>
      <c r="I27" s="33">
        <v>80.9</v>
      </c>
      <c r="J27" s="68">
        <v>84.535</v>
      </c>
      <c r="K27" s="16">
        <v>84.315</v>
      </c>
      <c r="L27" s="31">
        <f t="shared" si="0"/>
        <v>0.997397527651269</v>
      </c>
      <c r="M27" s="32">
        <f t="shared" si="1"/>
        <v>80.6894599869876</v>
      </c>
      <c r="N27" s="33">
        <v>79</v>
      </c>
      <c r="O27" s="34">
        <f t="shared" si="2"/>
        <v>79.8447299934938</v>
      </c>
      <c r="P27" s="35">
        <v>25</v>
      </c>
      <c r="Q27" s="46" t="s">
        <v>225</v>
      </c>
      <c r="R27" s="16"/>
    </row>
    <row r="28" s="2" customFormat="1" ht="16" customHeight="1" spans="1:18">
      <c r="A28" s="16">
        <v>26</v>
      </c>
      <c r="B28" s="128" t="s">
        <v>1472</v>
      </c>
      <c r="C28" s="128" t="s">
        <v>1473</v>
      </c>
      <c r="D28" s="128" t="s">
        <v>21</v>
      </c>
      <c r="E28" s="18">
        <v>8120</v>
      </c>
      <c r="F28" s="128" t="s">
        <v>1423</v>
      </c>
      <c r="G28" s="18">
        <v>36</v>
      </c>
      <c r="H28" s="18">
        <v>18</v>
      </c>
      <c r="I28" s="33">
        <v>81.7</v>
      </c>
      <c r="J28" s="68">
        <v>84.535</v>
      </c>
      <c r="K28" s="16">
        <v>84.315</v>
      </c>
      <c r="L28" s="31">
        <f t="shared" si="0"/>
        <v>0.997397527651269</v>
      </c>
      <c r="M28" s="32">
        <f t="shared" si="1"/>
        <v>81.4873780091087</v>
      </c>
      <c r="N28" s="33">
        <v>77.1</v>
      </c>
      <c r="O28" s="34">
        <f t="shared" si="2"/>
        <v>79.2936890045543</v>
      </c>
      <c r="P28" s="35">
        <v>26</v>
      </c>
      <c r="Q28" s="46" t="s">
        <v>225</v>
      </c>
      <c r="R28" s="16"/>
    </row>
    <row r="29" s="2" customFormat="1" ht="16" customHeight="1" spans="1:18">
      <c r="A29" s="16">
        <v>27</v>
      </c>
      <c r="B29" s="128" t="s">
        <v>1474</v>
      </c>
      <c r="C29" s="128" t="s">
        <v>1475</v>
      </c>
      <c r="D29" s="128" t="s">
        <v>21</v>
      </c>
      <c r="E29" s="18">
        <v>8120</v>
      </c>
      <c r="F29" s="128" t="s">
        <v>1423</v>
      </c>
      <c r="G29" s="18">
        <v>35</v>
      </c>
      <c r="H29" s="18">
        <v>10</v>
      </c>
      <c r="I29" s="33">
        <v>81</v>
      </c>
      <c r="J29" s="68">
        <v>84.15</v>
      </c>
      <c r="K29" s="16">
        <v>84.315</v>
      </c>
      <c r="L29" s="31">
        <f t="shared" si="0"/>
        <v>1.00196078431373</v>
      </c>
      <c r="M29" s="32">
        <f t="shared" si="1"/>
        <v>81.1588235294118</v>
      </c>
      <c r="N29" s="33">
        <v>76.8</v>
      </c>
      <c r="O29" s="34">
        <f t="shared" si="2"/>
        <v>78.9794117647059</v>
      </c>
      <c r="P29" s="35">
        <v>27</v>
      </c>
      <c r="Q29" s="46" t="s">
        <v>225</v>
      </c>
      <c r="R29" s="16"/>
    </row>
    <row r="30" s="2" customFormat="1" ht="16" customHeight="1" spans="1:18">
      <c r="A30" s="16">
        <v>28</v>
      </c>
      <c r="B30" s="128" t="s">
        <v>1476</v>
      </c>
      <c r="C30" s="128" t="s">
        <v>1477</v>
      </c>
      <c r="D30" s="128" t="s">
        <v>21</v>
      </c>
      <c r="E30" s="18">
        <v>8120</v>
      </c>
      <c r="F30" s="128" t="s">
        <v>1423</v>
      </c>
      <c r="G30" s="18">
        <v>36</v>
      </c>
      <c r="H30" s="18">
        <v>8</v>
      </c>
      <c r="I30" s="33">
        <v>80.5</v>
      </c>
      <c r="J30" s="68">
        <v>84.535</v>
      </c>
      <c r="K30" s="16">
        <v>84.315</v>
      </c>
      <c r="L30" s="31">
        <f t="shared" si="0"/>
        <v>0.997397527651269</v>
      </c>
      <c r="M30" s="32">
        <f t="shared" si="1"/>
        <v>80.2905009759271</v>
      </c>
      <c r="N30" s="33">
        <v>77.3</v>
      </c>
      <c r="O30" s="34">
        <f t="shared" si="2"/>
        <v>78.7952504879636</v>
      </c>
      <c r="P30" s="35">
        <v>28</v>
      </c>
      <c r="Q30" s="46" t="s">
        <v>225</v>
      </c>
      <c r="R30" s="16"/>
    </row>
    <row r="31" s="2" customFormat="1" ht="16" customHeight="1" spans="1:18">
      <c r="A31" s="16">
        <v>29</v>
      </c>
      <c r="B31" s="128" t="s">
        <v>1478</v>
      </c>
      <c r="C31" s="128" t="s">
        <v>1479</v>
      </c>
      <c r="D31" s="128" t="s">
        <v>21</v>
      </c>
      <c r="E31" s="18">
        <v>8120</v>
      </c>
      <c r="F31" s="128" t="s">
        <v>1423</v>
      </c>
      <c r="G31" s="76"/>
      <c r="H31" s="76"/>
      <c r="I31" s="77" t="s">
        <v>474</v>
      </c>
      <c r="J31" s="68"/>
      <c r="K31" s="16"/>
      <c r="L31" s="16"/>
      <c r="M31" s="16"/>
      <c r="N31" s="33">
        <v>85.95</v>
      </c>
      <c r="O31" s="77" t="s">
        <v>474</v>
      </c>
      <c r="P31" s="35"/>
      <c r="Q31" s="46" t="s">
        <v>225</v>
      </c>
      <c r="R31" s="16"/>
    </row>
    <row r="32" s="2" customFormat="1" ht="16" customHeight="1" spans="1:18">
      <c r="A32" s="16">
        <v>30</v>
      </c>
      <c r="B32" s="128" t="s">
        <v>1480</v>
      </c>
      <c r="C32" s="128" t="s">
        <v>1481</v>
      </c>
      <c r="D32" s="128" t="s">
        <v>21</v>
      </c>
      <c r="E32" s="18">
        <v>8120</v>
      </c>
      <c r="F32" s="128" t="s">
        <v>1423</v>
      </c>
      <c r="G32" s="76"/>
      <c r="H32" s="76"/>
      <c r="I32" s="77" t="s">
        <v>474</v>
      </c>
      <c r="J32" s="68"/>
      <c r="K32" s="16"/>
      <c r="L32" s="16"/>
      <c r="M32" s="16"/>
      <c r="N32" s="33">
        <v>76.4</v>
      </c>
      <c r="O32" s="77" t="s">
        <v>474</v>
      </c>
      <c r="P32" s="35"/>
      <c r="Q32" s="46" t="s">
        <v>225</v>
      </c>
      <c r="R32" s="16"/>
    </row>
    <row r="33" s="2" customFormat="1" ht="16" customHeight="1" spans="1:18">
      <c r="A33" s="16">
        <v>31</v>
      </c>
      <c r="B33" s="128" t="s">
        <v>1482</v>
      </c>
      <c r="C33" s="128" t="s">
        <v>1483</v>
      </c>
      <c r="D33" s="128" t="s">
        <v>21</v>
      </c>
      <c r="E33" s="18">
        <v>8120</v>
      </c>
      <c r="F33" s="128" t="s">
        <v>1423</v>
      </c>
      <c r="G33" s="76"/>
      <c r="H33" s="76"/>
      <c r="I33" s="77" t="s">
        <v>474</v>
      </c>
      <c r="J33" s="68"/>
      <c r="K33" s="16"/>
      <c r="L33" s="16"/>
      <c r="M33" s="16"/>
      <c r="N33" s="33">
        <v>76.4</v>
      </c>
      <c r="O33" s="77" t="s">
        <v>474</v>
      </c>
      <c r="P33" s="35"/>
      <c r="Q33" s="46" t="s">
        <v>225</v>
      </c>
      <c r="R33" s="16"/>
    </row>
    <row r="34" s="2" customFormat="1" spans="1:18">
      <c r="A34" s="54"/>
      <c r="B34" s="54"/>
      <c r="C34" s="54"/>
      <c r="D34" s="54"/>
      <c r="E34" s="54"/>
      <c r="F34" s="54"/>
      <c r="G34" s="55"/>
      <c r="H34" s="55"/>
      <c r="I34" s="54"/>
      <c r="J34" s="56"/>
      <c r="K34" s="57"/>
      <c r="L34" s="57"/>
      <c r="M34" s="57"/>
      <c r="N34" s="58"/>
      <c r="O34" s="54"/>
      <c r="P34" s="59"/>
      <c r="Q34" s="57"/>
      <c r="R34" s="57"/>
    </row>
    <row r="35" s="2" customFormat="1" spans="1:18">
      <c r="A35" s="54"/>
      <c r="B35" s="54"/>
      <c r="C35" s="54"/>
      <c r="D35" s="54"/>
      <c r="E35" s="54"/>
      <c r="F35" s="54"/>
      <c r="G35" s="55"/>
      <c r="H35" s="55"/>
      <c r="I35" s="54"/>
      <c r="J35" s="56"/>
      <c r="K35" s="57"/>
      <c r="L35" s="57"/>
      <c r="M35" s="57"/>
      <c r="N35" s="58"/>
      <c r="O35" s="54"/>
      <c r="P35" s="59"/>
      <c r="Q35" s="57"/>
      <c r="R35" s="57"/>
    </row>
    <row r="36" s="2" customFormat="1" spans="1:18">
      <c r="A36" s="54"/>
      <c r="B36" s="54"/>
      <c r="C36" s="54"/>
      <c r="D36" s="54"/>
      <c r="E36" s="54"/>
      <c r="F36" s="54"/>
      <c r="G36" s="55"/>
      <c r="H36" s="55"/>
      <c r="I36" s="54"/>
      <c r="J36" s="56"/>
      <c r="K36" s="57"/>
      <c r="L36" s="57"/>
      <c r="M36" s="57"/>
      <c r="N36" s="58"/>
      <c r="O36" s="54"/>
      <c r="P36" s="59"/>
      <c r="Q36" s="57"/>
      <c r="R36" s="57"/>
    </row>
    <row r="37" s="2" customFormat="1" spans="1:18">
      <c r="A37" s="54"/>
      <c r="B37" s="54"/>
      <c r="C37" s="54"/>
      <c r="D37" s="54"/>
      <c r="E37" s="54"/>
      <c r="F37" s="54"/>
      <c r="G37" s="55"/>
      <c r="H37" s="55"/>
      <c r="I37" s="54"/>
      <c r="J37" s="56"/>
      <c r="K37" s="57"/>
      <c r="L37" s="57"/>
      <c r="M37" s="57"/>
      <c r="N37" s="58"/>
      <c r="O37" s="54"/>
      <c r="P37" s="59"/>
      <c r="Q37" s="57"/>
      <c r="R37" s="57"/>
    </row>
    <row r="38" s="2" customFormat="1" spans="1:18">
      <c r="A38" s="54"/>
      <c r="B38" s="54"/>
      <c r="C38" s="54"/>
      <c r="D38" s="54"/>
      <c r="E38" s="54"/>
      <c r="F38" s="54"/>
      <c r="G38" s="55"/>
      <c r="H38" s="55"/>
      <c r="I38" s="54"/>
      <c r="J38" s="56"/>
      <c r="K38" s="57"/>
      <c r="L38" s="57"/>
      <c r="M38" s="57"/>
      <c r="N38" s="58"/>
      <c r="O38" s="54"/>
      <c r="P38" s="59"/>
      <c r="Q38" s="57"/>
      <c r="R38" s="57"/>
    </row>
    <row r="39" s="2" customFormat="1" spans="1:18">
      <c r="A39" s="54"/>
      <c r="B39" s="54"/>
      <c r="C39" s="54"/>
      <c r="D39" s="54"/>
      <c r="E39" s="54"/>
      <c r="F39" s="54"/>
      <c r="G39" s="55"/>
      <c r="H39" s="55"/>
      <c r="I39" s="54"/>
      <c r="J39" s="56"/>
      <c r="K39" s="57"/>
      <c r="L39" s="57"/>
      <c r="M39" s="57"/>
      <c r="N39" s="58"/>
      <c r="O39" s="54"/>
      <c r="P39" s="59"/>
      <c r="Q39" s="57"/>
      <c r="R39" s="57"/>
    </row>
    <row r="40" s="2" customFormat="1" spans="1:18">
      <c r="A40" s="54"/>
      <c r="B40" s="54"/>
      <c r="C40" s="54"/>
      <c r="D40" s="54"/>
      <c r="E40" s="54"/>
      <c r="F40" s="54"/>
      <c r="G40" s="55"/>
      <c r="H40" s="55"/>
      <c r="I40" s="54"/>
      <c r="J40" s="56"/>
      <c r="K40" s="57"/>
      <c r="L40" s="57"/>
      <c r="M40" s="57"/>
      <c r="N40" s="58"/>
      <c r="O40" s="54"/>
      <c r="P40" s="59"/>
      <c r="Q40" s="57"/>
      <c r="R40" s="57"/>
    </row>
    <row r="41" s="2" customFormat="1" spans="1:18">
      <c r="A41" s="54"/>
      <c r="B41" s="54"/>
      <c r="C41" s="54"/>
      <c r="D41" s="54"/>
      <c r="E41" s="54"/>
      <c r="F41" s="54"/>
      <c r="G41" s="55"/>
      <c r="H41" s="55"/>
      <c r="I41" s="54"/>
      <c r="J41" s="56"/>
      <c r="K41" s="57"/>
      <c r="L41" s="57"/>
      <c r="M41" s="57"/>
      <c r="N41" s="58"/>
      <c r="O41" s="54"/>
      <c r="P41" s="59"/>
      <c r="Q41" s="57"/>
      <c r="R41" s="57"/>
    </row>
    <row r="42" s="2" customFormat="1" spans="1:18">
      <c r="A42" s="54"/>
      <c r="B42" s="54"/>
      <c r="C42" s="54"/>
      <c r="D42" s="54"/>
      <c r="E42" s="54"/>
      <c r="F42" s="54"/>
      <c r="G42" s="55"/>
      <c r="H42" s="55"/>
      <c r="I42" s="54"/>
      <c r="J42" s="56"/>
      <c r="K42" s="57"/>
      <c r="L42" s="57"/>
      <c r="M42" s="57"/>
      <c r="N42" s="58"/>
      <c r="O42" s="54"/>
      <c r="P42" s="59"/>
      <c r="Q42" s="57"/>
      <c r="R42" s="57"/>
    </row>
    <row r="43" s="2" customFormat="1" spans="1:18">
      <c r="A43" s="54"/>
      <c r="B43" s="54"/>
      <c r="C43" s="54"/>
      <c r="D43" s="54"/>
      <c r="E43" s="54"/>
      <c r="F43" s="54"/>
      <c r="G43" s="55"/>
      <c r="H43" s="55"/>
      <c r="I43" s="54"/>
      <c r="J43" s="56"/>
      <c r="K43" s="57"/>
      <c r="L43" s="57"/>
      <c r="M43" s="57"/>
      <c r="N43" s="58"/>
      <c r="O43" s="54"/>
      <c r="P43" s="59"/>
      <c r="Q43" s="57"/>
      <c r="R43" s="57"/>
    </row>
    <row r="44" s="2" customFormat="1" spans="1:18">
      <c r="A44" s="54"/>
      <c r="B44" s="54"/>
      <c r="C44" s="54"/>
      <c r="D44" s="54"/>
      <c r="E44" s="54"/>
      <c r="F44" s="54"/>
      <c r="G44" s="55"/>
      <c r="H44" s="55"/>
      <c r="I44" s="54"/>
      <c r="J44" s="56"/>
      <c r="K44" s="57"/>
      <c r="L44" s="57"/>
      <c r="M44" s="57"/>
      <c r="N44" s="58"/>
      <c r="O44" s="54"/>
      <c r="P44" s="59"/>
      <c r="Q44" s="57"/>
      <c r="R44" s="57"/>
    </row>
    <row r="45" s="2" customFormat="1" spans="1:18">
      <c r="A45" s="54"/>
      <c r="B45" s="54"/>
      <c r="C45" s="54"/>
      <c r="D45" s="54"/>
      <c r="E45" s="54"/>
      <c r="F45" s="54"/>
      <c r="G45" s="55"/>
      <c r="H45" s="55"/>
      <c r="I45" s="54"/>
      <c r="J45" s="56"/>
      <c r="K45" s="57"/>
      <c r="L45" s="57"/>
      <c r="M45" s="57"/>
      <c r="N45" s="58"/>
      <c r="O45" s="54"/>
      <c r="P45" s="59"/>
      <c r="Q45" s="57"/>
      <c r="R45" s="57"/>
    </row>
    <row r="46" s="2" customFormat="1" spans="1:18">
      <c r="A46" s="54"/>
      <c r="B46" s="54"/>
      <c r="C46" s="54"/>
      <c r="D46" s="54"/>
      <c r="E46" s="54"/>
      <c r="F46" s="54"/>
      <c r="G46" s="55"/>
      <c r="H46" s="55"/>
      <c r="I46" s="54"/>
      <c r="J46" s="56"/>
      <c r="K46" s="57"/>
      <c r="L46" s="57"/>
      <c r="M46" s="57"/>
      <c r="N46" s="58"/>
      <c r="O46" s="54"/>
      <c r="P46" s="59"/>
      <c r="Q46" s="57"/>
      <c r="R46" s="57"/>
    </row>
    <row r="47" s="2" customFormat="1" spans="1:18">
      <c r="A47" s="54"/>
      <c r="B47" s="54"/>
      <c r="C47" s="54"/>
      <c r="D47" s="54"/>
      <c r="E47" s="54"/>
      <c r="F47" s="54"/>
      <c r="G47" s="55"/>
      <c r="H47" s="55"/>
      <c r="I47" s="54"/>
      <c r="J47" s="56"/>
      <c r="K47" s="57"/>
      <c r="L47" s="57"/>
      <c r="M47" s="57"/>
      <c r="N47" s="58"/>
      <c r="O47" s="54"/>
      <c r="P47" s="59"/>
      <c r="Q47" s="57"/>
      <c r="R47" s="57"/>
    </row>
    <row r="48" s="2" customFormat="1" spans="1:18">
      <c r="A48" s="54"/>
      <c r="B48" s="54"/>
      <c r="C48" s="54"/>
      <c r="D48" s="54"/>
      <c r="E48" s="54"/>
      <c r="F48" s="54"/>
      <c r="G48" s="55"/>
      <c r="H48" s="55"/>
      <c r="I48" s="54"/>
      <c r="J48" s="56"/>
      <c r="K48" s="57"/>
      <c r="L48" s="57"/>
      <c r="M48" s="57"/>
      <c r="N48" s="58"/>
      <c r="O48" s="54"/>
      <c r="P48" s="59"/>
      <c r="Q48" s="57"/>
      <c r="R48" s="57"/>
    </row>
    <row r="49" s="2" customFormat="1" spans="1:18">
      <c r="A49" s="54"/>
      <c r="B49" s="54"/>
      <c r="C49" s="54"/>
      <c r="D49" s="54"/>
      <c r="E49" s="54"/>
      <c r="F49" s="54"/>
      <c r="G49" s="55"/>
      <c r="H49" s="55"/>
      <c r="I49" s="54"/>
      <c r="J49" s="56"/>
      <c r="K49" s="57"/>
      <c r="L49" s="57"/>
      <c r="M49" s="57"/>
      <c r="N49" s="58"/>
      <c r="O49" s="54"/>
      <c r="P49" s="59"/>
      <c r="Q49" s="57"/>
      <c r="R49" s="57"/>
    </row>
    <row r="50" s="2" customFormat="1" spans="1:18">
      <c r="A50" s="54"/>
      <c r="B50" s="54"/>
      <c r="C50" s="54"/>
      <c r="D50" s="54"/>
      <c r="E50" s="54"/>
      <c r="F50" s="54"/>
      <c r="G50" s="55"/>
      <c r="H50" s="55"/>
      <c r="I50" s="54"/>
      <c r="J50" s="56"/>
      <c r="K50" s="57"/>
      <c r="L50" s="57"/>
      <c r="M50" s="57"/>
      <c r="N50" s="58"/>
      <c r="O50" s="54"/>
      <c r="P50" s="59"/>
      <c r="Q50" s="57"/>
      <c r="R50" s="57"/>
    </row>
    <row r="51" s="2" customFormat="1" spans="1:18">
      <c r="A51" s="54"/>
      <c r="B51" s="54"/>
      <c r="C51" s="54"/>
      <c r="D51" s="54"/>
      <c r="E51" s="54"/>
      <c r="F51" s="54"/>
      <c r="G51" s="55"/>
      <c r="H51" s="55"/>
      <c r="I51" s="54"/>
      <c r="J51" s="56"/>
      <c r="K51" s="57"/>
      <c r="L51" s="57"/>
      <c r="M51" s="57"/>
      <c r="N51" s="58"/>
      <c r="O51" s="54"/>
      <c r="P51" s="59"/>
      <c r="Q51" s="57"/>
      <c r="R51" s="57"/>
    </row>
    <row r="52" s="2" customFormat="1" spans="1:18">
      <c r="A52" s="54"/>
      <c r="B52" s="54"/>
      <c r="C52" s="54"/>
      <c r="D52" s="54"/>
      <c r="E52" s="54"/>
      <c r="F52" s="54"/>
      <c r="G52" s="55"/>
      <c r="H52" s="55"/>
      <c r="I52" s="54"/>
      <c r="J52" s="56"/>
      <c r="K52" s="57"/>
      <c r="L52" s="57"/>
      <c r="M52" s="57"/>
      <c r="N52" s="58"/>
      <c r="O52" s="54"/>
      <c r="P52" s="59"/>
      <c r="Q52" s="57"/>
      <c r="R52" s="57"/>
    </row>
    <row r="53" s="2" customFormat="1" spans="1:18">
      <c r="A53" s="54"/>
      <c r="B53" s="54"/>
      <c r="C53" s="54"/>
      <c r="D53" s="54"/>
      <c r="E53" s="54"/>
      <c r="F53" s="54"/>
      <c r="G53" s="55"/>
      <c r="H53" s="55"/>
      <c r="I53" s="54"/>
      <c r="J53" s="56"/>
      <c r="K53" s="57"/>
      <c r="L53" s="57"/>
      <c r="M53" s="57"/>
      <c r="N53" s="58"/>
      <c r="O53" s="54"/>
      <c r="P53" s="59"/>
      <c r="Q53" s="57"/>
      <c r="R53" s="57"/>
    </row>
    <row r="54" s="2" customFormat="1" spans="1:18">
      <c r="A54" s="54"/>
      <c r="B54" s="54"/>
      <c r="C54" s="54"/>
      <c r="D54" s="54"/>
      <c r="E54" s="54"/>
      <c r="F54" s="54"/>
      <c r="G54" s="55"/>
      <c r="H54" s="55"/>
      <c r="I54" s="54"/>
      <c r="J54" s="56"/>
      <c r="K54" s="57"/>
      <c r="L54" s="57"/>
      <c r="M54" s="57"/>
      <c r="N54" s="58"/>
      <c r="O54" s="54"/>
      <c r="P54" s="59"/>
      <c r="Q54" s="57"/>
      <c r="R54" s="57"/>
    </row>
    <row r="55" s="2" customFormat="1" spans="1:18">
      <c r="A55" s="54"/>
      <c r="B55" s="54"/>
      <c r="C55" s="54"/>
      <c r="D55" s="54"/>
      <c r="E55" s="54"/>
      <c r="F55" s="54"/>
      <c r="G55" s="55"/>
      <c r="H55" s="55"/>
      <c r="I55" s="54"/>
      <c r="J55" s="56"/>
      <c r="K55" s="57"/>
      <c r="L55" s="57"/>
      <c r="M55" s="57"/>
      <c r="N55" s="58"/>
      <c r="O55" s="54"/>
      <c r="P55" s="59"/>
      <c r="Q55" s="57"/>
      <c r="R55" s="57"/>
    </row>
    <row r="56" s="2" customFormat="1" spans="1:18">
      <c r="A56" s="54"/>
      <c r="B56" s="54"/>
      <c r="C56" s="54"/>
      <c r="D56" s="54"/>
      <c r="E56" s="54"/>
      <c r="F56" s="54"/>
      <c r="G56" s="55"/>
      <c r="H56" s="55"/>
      <c r="I56" s="54"/>
      <c r="J56" s="56"/>
      <c r="K56" s="57"/>
      <c r="L56" s="57"/>
      <c r="M56" s="57"/>
      <c r="N56" s="58"/>
      <c r="O56" s="54"/>
      <c r="P56" s="59"/>
      <c r="Q56" s="57"/>
      <c r="R56" s="57"/>
    </row>
    <row r="57" s="2" customFormat="1" spans="1:18">
      <c r="A57" s="54"/>
      <c r="B57" s="54"/>
      <c r="C57" s="54"/>
      <c r="D57" s="54"/>
      <c r="E57" s="54"/>
      <c r="F57" s="54"/>
      <c r="G57" s="55"/>
      <c r="H57" s="55"/>
      <c r="I57" s="54"/>
      <c r="J57" s="56"/>
      <c r="K57" s="57"/>
      <c r="L57" s="57"/>
      <c r="M57" s="57"/>
      <c r="N57" s="58"/>
      <c r="O57" s="54"/>
      <c r="P57" s="59"/>
      <c r="Q57" s="57"/>
      <c r="R57" s="57"/>
    </row>
    <row r="58" s="2" customFormat="1" spans="1:18">
      <c r="A58" s="54"/>
      <c r="B58" s="54"/>
      <c r="C58" s="54"/>
      <c r="D58" s="54"/>
      <c r="E58" s="54"/>
      <c r="F58" s="54"/>
      <c r="G58" s="55"/>
      <c r="H58" s="55"/>
      <c r="I58" s="54"/>
      <c r="J58" s="56"/>
      <c r="K58" s="57"/>
      <c r="L58" s="57"/>
      <c r="M58" s="57"/>
      <c r="N58" s="58"/>
      <c r="O58" s="54"/>
      <c r="P58" s="59"/>
      <c r="Q58" s="57"/>
      <c r="R58" s="57"/>
    </row>
    <row r="59" s="2" customFormat="1" spans="1:18">
      <c r="A59" s="54"/>
      <c r="B59" s="54"/>
      <c r="C59" s="54"/>
      <c r="D59" s="54"/>
      <c r="E59" s="54"/>
      <c r="F59" s="54"/>
      <c r="G59" s="55"/>
      <c r="H59" s="55"/>
      <c r="I59" s="54"/>
      <c r="J59" s="56"/>
      <c r="K59" s="57"/>
      <c r="L59" s="57"/>
      <c r="M59" s="57"/>
      <c r="N59" s="58"/>
      <c r="O59" s="54"/>
      <c r="P59" s="59"/>
      <c r="Q59" s="57"/>
      <c r="R59" s="57"/>
    </row>
    <row r="60" s="2" customFormat="1" spans="1:18">
      <c r="A60" s="54"/>
      <c r="B60" s="54"/>
      <c r="C60" s="54"/>
      <c r="D60" s="54"/>
      <c r="E60" s="54"/>
      <c r="F60" s="54"/>
      <c r="G60" s="55"/>
      <c r="H60" s="55"/>
      <c r="I60" s="54"/>
      <c r="J60" s="56"/>
      <c r="K60" s="57"/>
      <c r="L60" s="57"/>
      <c r="M60" s="57"/>
      <c r="N60" s="58"/>
      <c r="O60" s="54"/>
      <c r="P60" s="59"/>
      <c r="Q60" s="57"/>
      <c r="R60" s="57"/>
    </row>
    <row r="61" s="2" customFormat="1" spans="1:18">
      <c r="A61" s="54"/>
      <c r="B61" s="54"/>
      <c r="C61" s="54"/>
      <c r="D61" s="54"/>
      <c r="E61" s="54"/>
      <c r="F61" s="54"/>
      <c r="G61" s="55"/>
      <c r="H61" s="55"/>
      <c r="I61" s="54"/>
      <c r="J61" s="56"/>
      <c r="K61" s="57"/>
      <c r="L61" s="57"/>
      <c r="M61" s="57"/>
      <c r="N61" s="58"/>
      <c r="O61" s="54"/>
      <c r="P61" s="59"/>
      <c r="Q61" s="57"/>
      <c r="R61" s="57"/>
    </row>
    <row r="62" s="2" customFormat="1" spans="1:18">
      <c r="A62" s="54"/>
      <c r="B62" s="54"/>
      <c r="C62" s="54"/>
      <c r="D62" s="54"/>
      <c r="E62" s="54"/>
      <c r="F62" s="54"/>
      <c r="G62" s="55"/>
      <c r="H62" s="55"/>
      <c r="I62" s="54"/>
      <c r="J62" s="56"/>
      <c r="K62" s="57"/>
      <c r="L62" s="57"/>
      <c r="M62" s="57"/>
      <c r="N62" s="58"/>
      <c r="O62" s="54"/>
      <c r="P62" s="59"/>
      <c r="Q62" s="57"/>
      <c r="R62" s="57"/>
    </row>
    <row r="63" s="2" customFormat="1" spans="1:18">
      <c r="A63" s="54"/>
      <c r="B63" s="54"/>
      <c r="C63" s="54"/>
      <c r="D63" s="54"/>
      <c r="E63" s="54"/>
      <c r="F63" s="54"/>
      <c r="G63" s="55"/>
      <c r="H63" s="55"/>
      <c r="I63" s="54"/>
      <c r="J63" s="56"/>
      <c r="K63" s="57"/>
      <c r="L63" s="57"/>
      <c r="M63" s="57"/>
      <c r="N63" s="58"/>
      <c r="O63" s="54"/>
      <c r="P63" s="59"/>
      <c r="Q63" s="57"/>
      <c r="R63" s="57"/>
    </row>
    <row r="64" s="2" customFormat="1" spans="1:18">
      <c r="A64" s="54"/>
      <c r="B64" s="54"/>
      <c r="C64" s="54"/>
      <c r="D64" s="54"/>
      <c r="E64" s="54"/>
      <c r="F64" s="54"/>
      <c r="G64" s="55"/>
      <c r="H64" s="55"/>
      <c r="I64" s="54"/>
      <c r="J64" s="56"/>
      <c r="K64" s="57"/>
      <c r="L64" s="57"/>
      <c r="M64" s="57"/>
      <c r="N64" s="58"/>
      <c r="O64" s="54"/>
      <c r="P64" s="59"/>
      <c r="Q64" s="57"/>
      <c r="R64" s="57"/>
    </row>
    <row r="65" s="2" customFormat="1" spans="1:18">
      <c r="A65" s="54"/>
      <c r="B65" s="54"/>
      <c r="C65" s="54"/>
      <c r="D65" s="54"/>
      <c r="E65" s="54"/>
      <c r="F65" s="54"/>
      <c r="G65" s="55"/>
      <c r="H65" s="55"/>
      <c r="I65" s="54"/>
      <c r="J65" s="56"/>
      <c r="K65" s="57"/>
      <c r="L65" s="57"/>
      <c r="M65" s="57"/>
      <c r="N65" s="58"/>
      <c r="O65" s="54"/>
      <c r="P65" s="59"/>
      <c r="Q65" s="57"/>
      <c r="R65" s="57"/>
    </row>
    <row r="66" s="2" customFormat="1" spans="1:18">
      <c r="A66" s="54"/>
      <c r="B66" s="54"/>
      <c r="C66" s="54"/>
      <c r="D66" s="54"/>
      <c r="E66" s="54"/>
      <c r="F66" s="54"/>
      <c r="G66" s="55"/>
      <c r="H66" s="55"/>
      <c r="I66" s="54"/>
      <c r="J66" s="56"/>
      <c r="K66" s="57"/>
      <c r="L66" s="57"/>
      <c r="M66" s="57"/>
      <c r="N66" s="58"/>
      <c r="O66" s="54"/>
      <c r="P66" s="59"/>
      <c r="Q66" s="57"/>
      <c r="R66" s="57"/>
    </row>
    <row r="67" s="2" customFormat="1" spans="1:18">
      <c r="A67" s="54"/>
      <c r="B67" s="54"/>
      <c r="C67" s="54"/>
      <c r="D67" s="54"/>
      <c r="E67" s="54"/>
      <c r="F67" s="54"/>
      <c r="G67" s="55"/>
      <c r="H67" s="55"/>
      <c r="I67" s="54"/>
      <c r="J67" s="56"/>
      <c r="K67" s="57"/>
      <c r="L67" s="57"/>
      <c r="M67" s="57"/>
      <c r="N67" s="58"/>
      <c r="O67" s="54"/>
      <c r="P67" s="59"/>
      <c r="Q67" s="57"/>
      <c r="R67" s="57"/>
    </row>
    <row r="68" s="2" customFormat="1" spans="1:18">
      <c r="A68" s="54"/>
      <c r="B68" s="54"/>
      <c r="C68" s="54"/>
      <c r="D68" s="54"/>
      <c r="E68" s="54"/>
      <c r="F68" s="54"/>
      <c r="G68" s="55"/>
      <c r="H68" s="55"/>
      <c r="I68" s="54"/>
      <c r="J68" s="56"/>
      <c r="K68" s="57"/>
      <c r="L68" s="57"/>
      <c r="M68" s="57"/>
      <c r="N68" s="58"/>
      <c r="O68" s="54"/>
      <c r="P68" s="59"/>
      <c r="Q68" s="57"/>
      <c r="R68" s="57"/>
    </row>
    <row r="69" s="2" customFormat="1" spans="1:18">
      <c r="A69" s="54"/>
      <c r="B69" s="54"/>
      <c r="C69" s="54"/>
      <c r="D69" s="54"/>
      <c r="E69" s="54"/>
      <c r="F69" s="54"/>
      <c r="G69" s="55"/>
      <c r="H69" s="55"/>
      <c r="I69" s="54"/>
      <c r="J69" s="56"/>
      <c r="K69" s="57"/>
      <c r="L69" s="57"/>
      <c r="M69" s="57"/>
      <c r="N69" s="58"/>
      <c r="O69" s="54"/>
      <c r="P69" s="59"/>
      <c r="Q69" s="57"/>
      <c r="R69" s="57"/>
    </row>
    <row r="70" s="2" customFormat="1" spans="1:18">
      <c r="A70" s="54"/>
      <c r="B70" s="54"/>
      <c r="C70" s="54"/>
      <c r="D70" s="54"/>
      <c r="E70" s="54"/>
      <c r="F70" s="54"/>
      <c r="G70" s="55"/>
      <c r="H70" s="55"/>
      <c r="I70" s="54"/>
      <c r="J70" s="56"/>
      <c r="K70" s="57"/>
      <c r="L70" s="57"/>
      <c r="M70" s="57"/>
      <c r="N70" s="58"/>
      <c r="O70" s="54"/>
      <c r="P70" s="59"/>
      <c r="Q70" s="57"/>
      <c r="R70" s="57"/>
    </row>
    <row r="71" s="2" customFormat="1" spans="1:18">
      <c r="A71" s="54"/>
      <c r="B71" s="54"/>
      <c r="C71" s="54"/>
      <c r="D71" s="54"/>
      <c r="E71" s="54"/>
      <c r="F71" s="54"/>
      <c r="G71" s="55"/>
      <c r="H71" s="55"/>
      <c r="I71" s="54"/>
      <c r="J71" s="56"/>
      <c r="K71" s="57"/>
      <c r="L71" s="57"/>
      <c r="M71" s="57"/>
      <c r="N71" s="58"/>
      <c r="O71" s="54"/>
      <c r="P71" s="59"/>
      <c r="Q71" s="57"/>
      <c r="R71" s="57"/>
    </row>
    <row r="72" s="2" customFormat="1" spans="1:18">
      <c r="A72" s="54"/>
      <c r="B72" s="54"/>
      <c r="C72" s="54"/>
      <c r="D72" s="54"/>
      <c r="E72" s="54"/>
      <c r="F72" s="54"/>
      <c r="G72" s="55"/>
      <c r="H72" s="55"/>
      <c r="I72" s="54"/>
      <c r="J72" s="56"/>
      <c r="K72" s="57"/>
      <c r="L72" s="57"/>
      <c r="M72" s="57"/>
      <c r="N72" s="58"/>
      <c r="O72" s="54"/>
      <c r="P72" s="59"/>
      <c r="Q72" s="57"/>
      <c r="R72" s="57"/>
    </row>
    <row r="73" s="2" customFormat="1" spans="1:18">
      <c r="A73" s="54"/>
      <c r="B73" s="54"/>
      <c r="C73" s="54"/>
      <c r="D73" s="54"/>
      <c r="E73" s="54"/>
      <c r="F73" s="54"/>
      <c r="G73" s="55"/>
      <c r="H73" s="55"/>
      <c r="I73" s="54"/>
      <c r="J73" s="56"/>
      <c r="K73" s="57"/>
      <c r="L73" s="57"/>
      <c r="M73" s="57"/>
      <c r="N73" s="58"/>
      <c r="O73" s="54"/>
      <c r="P73" s="59"/>
      <c r="Q73" s="57"/>
      <c r="R73" s="57"/>
    </row>
    <row r="74" s="2" customFormat="1" spans="1:18">
      <c r="A74" s="54"/>
      <c r="B74" s="54"/>
      <c r="C74" s="54"/>
      <c r="D74" s="54"/>
      <c r="E74" s="54"/>
      <c r="F74" s="54"/>
      <c r="G74" s="55"/>
      <c r="H74" s="55"/>
      <c r="I74" s="54"/>
      <c r="J74" s="56"/>
      <c r="K74" s="57"/>
      <c r="L74" s="57"/>
      <c r="M74" s="57"/>
      <c r="N74" s="58"/>
      <c r="O74" s="54"/>
      <c r="P74" s="59"/>
      <c r="Q74" s="57"/>
      <c r="R74" s="57"/>
    </row>
    <row r="75" s="2" customFormat="1" spans="1:18">
      <c r="A75" s="54"/>
      <c r="B75" s="54"/>
      <c r="C75" s="54"/>
      <c r="D75" s="54"/>
      <c r="E75" s="54"/>
      <c r="F75" s="54"/>
      <c r="G75" s="55"/>
      <c r="H75" s="55"/>
      <c r="I75" s="54"/>
      <c r="J75" s="56"/>
      <c r="K75" s="57"/>
      <c r="L75" s="57"/>
      <c r="M75" s="57"/>
      <c r="N75" s="58"/>
      <c r="O75" s="54"/>
      <c r="P75" s="59"/>
      <c r="Q75" s="57"/>
      <c r="R75" s="57"/>
    </row>
    <row r="76" s="2" customFormat="1" spans="1:18">
      <c r="A76" s="54"/>
      <c r="B76" s="54"/>
      <c r="C76" s="54"/>
      <c r="D76" s="54"/>
      <c r="E76" s="54"/>
      <c r="F76" s="54"/>
      <c r="G76" s="55"/>
      <c r="H76" s="55"/>
      <c r="I76" s="54"/>
      <c r="J76" s="56"/>
      <c r="K76" s="57"/>
      <c r="L76" s="57"/>
      <c r="M76" s="57"/>
      <c r="N76" s="58"/>
      <c r="O76" s="54"/>
      <c r="P76" s="59"/>
      <c r="Q76" s="57"/>
      <c r="R76" s="57"/>
    </row>
    <row r="77" s="2" customFormat="1" spans="1:18">
      <c r="A77" s="54"/>
      <c r="B77" s="54"/>
      <c r="C77" s="54"/>
      <c r="D77" s="54"/>
      <c r="E77" s="54"/>
      <c r="F77" s="54"/>
      <c r="G77" s="55"/>
      <c r="H77" s="55"/>
      <c r="I77" s="54"/>
      <c r="J77" s="56"/>
      <c r="K77" s="57"/>
      <c r="L77" s="57"/>
      <c r="M77" s="57"/>
      <c r="N77" s="58"/>
      <c r="O77" s="54"/>
      <c r="P77" s="59"/>
      <c r="Q77" s="57"/>
      <c r="R77" s="57"/>
    </row>
    <row r="78" s="2" customFormat="1" spans="1:18">
      <c r="A78" s="54"/>
      <c r="B78" s="54"/>
      <c r="C78" s="54"/>
      <c r="D78" s="54"/>
      <c r="E78" s="54"/>
      <c r="F78" s="54"/>
      <c r="G78" s="55"/>
      <c r="H78" s="55"/>
      <c r="I78" s="54"/>
      <c r="J78" s="56"/>
      <c r="K78" s="57"/>
      <c r="L78" s="57"/>
      <c r="M78" s="57"/>
      <c r="N78" s="58"/>
      <c r="O78" s="54"/>
      <c r="P78" s="59"/>
      <c r="Q78" s="57"/>
      <c r="R78" s="57"/>
    </row>
    <row r="79" s="2" customFormat="1" spans="1:18">
      <c r="A79" s="54"/>
      <c r="B79" s="54"/>
      <c r="C79" s="54"/>
      <c r="D79" s="54"/>
      <c r="E79" s="54"/>
      <c r="F79" s="54"/>
      <c r="G79" s="55"/>
      <c r="H79" s="55"/>
      <c r="I79" s="54"/>
      <c r="J79" s="56"/>
      <c r="K79" s="57"/>
      <c r="L79" s="57"/>
      <c r="M79" s="57"/>
      <c r="N79" s="58"/>
      <c r="O79" s="54"/>
      <c r="P79" s="59"/>
      <c r="Q79" s="57"/>
      <c r="R79" s="57"/>
    </row>
    <row r="80" s="2" customFormat="1" spans="1:18">
      <c r="A80" s="54"/>
      <c r="B80" s="54"/>
      <c r="C80" s="54"/>
      <c r="D80" s="54"/>
      <c r="E80" s="54"/>
      <c r="F80" s="54"/>
      <c r="G80" s="55"/>
      <c r="H80" s="55"/>
      <c r="I80" s="54"/>
      <c r="J80" s="56"/>
      <c r="K80" s="57"/>
      <c r="L80" s="57"/>
      <c r="M80" s="57"/>
      <c r="N80" s="58"/>
      <c r="O80" s="54"/>
      <c r="P80" s="59"/>
      <c r="Q80" s="57"/>
      <c r="R80" s="57"/>
    </row>
    <row r="81" s="2" customFormat="1" spans="7:18">
      <c r="G81" s="71"/>
      <c r="H81" s="71"/>
      <c r="J81" s="72"/>
      <c r="K81" s="73"/>
      <c r="L81" s="73"/>
      <c r="M81" s="73"/>
      <c r="N81" s="74"/>
      <c r="P81" s="75"/>
      <c r="Q81" s="73"/>
      <c r="R81" s="73"/>
    </row>
    <row r="82" s="2" customFormat="1" spans="7:18">
      <c r="G82" s="71"/>
      <c r="H82" s="71"/>
      <c r="J82" s="72"/>
      <c r="K82" s="73"/>
      <c r="L82" s="73"/>
      <c r="M82" s="73"/>
      <c r="N82" s="74"/>
      <c r="P82" s="75"/>
      <c r="Q82" s="73"/>
      <c r="R82" s="73"/>
    </row>
    <row r="83" s="2" customFormat="1" spans="7:18">
      <c r="G83" s="71"/>
      <c r="H83" s="71"/>
      <c r="J83" s="72"/>
      <c r="K83" s="73"/>
      <c r="L83" s="73"/>
      <c r="M83" s="73"/>
      <c r="N83" s="74"/>
      <c r="P83" s="75"/>
      <c r="Q83" s="73"/>
      <c r="R83" s="73"/>
    </row>
    <row r="84" s="2" customFormat="1" spans="7:18">
      <c r="G84" s="71"/>
      <c r="H84" s="71"/>
      <c r="J84" s="72"/>
      <c r="K84" s="73"/>
      <c r="L84" s="73"/>
      <c r="M84" s="73"/>
      <c r="N84" s="74"/>
      <c r="P84" s="75"/>
      <c r="Q84" s="73"/>
      <c r="R84" s="73"/>
    </row>
    <row r="85" s="2" customFormat="1" spans="7:18">
      <c r="G85" s="71"/>
      <c r="H85" s="71"/>
      <c r="J85" s="72"/>
      <c r="K85" s="73"/>
      <c r="L85" s="73"/>
      <c r="M85" s="73"/>
      <c r="N85" s="74"/>
      <c r="P85" s="75"/>
      <c r="Q85" s="73"/>
      <c r="R85" s="73"/>
    </row>
    <row r="86" s="2" customFormat="1" spans="7:18">
      <c r="G86" s="71"/>
      <c r="H86" s="71"/>
      <c r="J86" s="72"/>
      <c r="K86" s="73"/>
      <c r="L86" s="73"/>
      <c r="M86" s="73"/>
      <c r="N86" s="74"/>
      <c r="P86" s="75"/>
      <c r="Q86" s="73"/>
      <c r="R86" s="73"/>
    </row>
    <row r="87" s="2" customFormat="1" spans="7:18">
      <c r="G87" s="71"/>
      <c r="H87" s="71"/>
      <c r="J87" s="72"/>
      <c r="K87" s="73"/>
      <c r="L87" s="73"/>
      <c r="M87" s="73"/>
      <c r="N87" s="74"/>
      <c r="P87" s="75"/>
      <c r="Q87" s="73"/>
      <c r="R87" s="73"/>
    </row>
    <row r="88" s="2" customFormat="1" spans="7:18">
      <c r="G88" s="71"/>
      <c r="H88" s="71"/>
      <c r="J88" s="72"/>
      <c r="K88" s="73"/>
      <c r="L88" s="73"/>
      <c r="M88" s="73"/>
      <c r="N88" s="74"/>
      <c r="P88" s="75"/>
      <c r="Q88" s="73"/>
      <c r="R88" s="73"/>
    </row>
    <row r="89" s="2" customFormat="1" spans="7:18">
      <c r="G89" s="71"/>
      <c r="H89" s="71"/>
      <c r="J89" s="72"/>
      <c r="K89" s="73"/>
      <c r="L89" s="73"/>
      <c r="M89" s="73"/>
      <c r="N89" s="74"/>
      <c r="P89" s="75"/>
      <c r="Q89" s="73"/>
      <c r="R89" s="73"/>
    </row>
    <row r="90" s="2" customFormat="1" spans="7:18">
      <c r="G90" s="71"/>
      <c r="H90" s="71"/>
      <c r="J90" s="72"/>
      <c r="K90" s="73"/>
      <c r="L90" s="73"/>
      <c r="M90" s="73"/>
      <c r="N90" s="74"/>
      <c r="P90" s="75"/>
      <c r="Q90" s="73"/>
      <c r="R90" s="73"/>
    </row>
    <row r="91" s="2" customFormat="1" spans="7:18">
      <c r="G91" s="71"/>
      <c r="H91" s="71"/>
      <c r="J91" s="72"/>
      <c r="K91" s="73"/>
      <c r="L91" s="73"/>
      <c r="M91" s="73"/>
      <c r="N91" s="74"/>
      <c r="P91" s="75"/>
      <c r="Q91" s="73"/>
      <c r="R91" s="73"/>
    </row>
    <row r="92" s="2" customFormat="1" spans="7:18">
      <c r="G92" s="71"/>
      <c r="H92" s="71"/>
      <c r="J92" s="72"/>
      <c r="K92" s="73"/>
      <c r="L92" s="73"/>
      <c r="M92" s="73"/>
      <c r="N92" s="74"/>
      <c r="P92" s="75"/>
      <c r="Q92" s="73"/>
      <c r="R92" s="73"/>
    </row>
    <row r="93" s="2" customFormat="1" spans="7:18">
      <c r="G93" s="71"/>
      <c r="H93" s="71"/>
      <c r="J93" s="72"/>
      <c r="K93" s="73"/>
      <c r="L93" s="73"/>
      <c r="M93" s="73"/>
      <c r="N93" s="74"/>
      <c r="P93" s="75"/>
      <c r="Q93" s="73"/>
      <c r="R93" s="73"/>
    </row>
    <row r="94" s="2" customFormat="1" spans="7:18">
      <c r="G94" s="71"/>
      <c r="H94" s="71"/>
      <c r="J94" s="72"/>
      <c r="K94" s="73"/>
      <c r="L94" s="73"/>
      <c r="M94" s="73"/>
      <c r="N94" s="74"/>
      <c r="P94" s="75"/>
      <c r="Q94" s="73"/>
      <c r="R94" s="73"/>
    </row>
    <row r="95" s="2" customFormat="1" spans="7:18">
      <c r="G95" s="71"/>
      <c r="H95" s="71"/>
      <c r="J95" s="72"/>
      <c r="K95" s="73"/>
      <c r="L95" s="73"/>
      <c r="M95" s="73"/>
      <c r="N95" s="74"/>
      <c r="P95" s="75"/>
      <c r="Q95" s="73"/>
      <c r="R95" s="73"/>
    </row>
    <row r="96" s="2" customFormat="1" spans="7:18">
      <c r="G96" s="71"/>
      <c r="H96" s="71"/>
      <c r="J96" s="72"/>
      <c r="K96" s="73"/>
      <c r="L96" s="73"/>
      <c r="M96" s="73"/>
      <c r="N96" s="74"/>
      <c r="P96" s="75"/>
      <c r="Q96" s="73"/>
      <c r="R96" s="73"/>
    </row>
    <row r="97" s="2" customFormat="1" spans="7:18">
      <c r="G97" s="71"/>
      <c r="H97" s="71"/>
      <c r="J97" s="72"/>
      <c r="K97" s="73"/>
      <c r="L97" s="73"/>
      <c r="M97" s="73"/>
      <c r="N97" s="74"/>
      <c r="P97" s="75"/>
      <c r="Q97" s="73"/>
      <c r="R97" s="73"/>
    </row>
    <row r="98" s="2" customFormat="1" spans="7:18">
      <c r="G98" s="71"/>
      <c r="H98" s="71"/>
      <c r="J98" s="72"/>
      <c r="K98" s="73"/>
      <c r="L98" s="73"/>
      <c r="M98" s="73"/>
      <c r="N98" s="74"/>
      <c r="P98" s="75"/>
      <c r="Q98" s="73"/>
      <c r="R98" s="73"/>
    </row>
    <row r="99" s="2" customFormat="1" spans="7:18">
      <c r="G99" s="71"/>
      <c r="H99" s="71"/>
      <c r="J99" s="72"/>
      <c r="K99" s="73"/>
      <c r="L99" s="73"/>
      <c r="M99" s="73"/>
      <c r="N99" s="74"/>
      <c r="P99" s="75"/>
      <c r="Q99" s="73"/>
      <c r="R99" s="73"/>
    </row>
    <row r="100" s="2" customFormat="1" spans="7:18">
      <c r="G100" s="71"/>
      <c r="H100" s="71"/>
      <c r="J100" s="72"/>
      <c r="K100" s="73"/>
      <c r="L100" s="73"/>
      <c r="M100" s="73"/>
      <c r="N100" s="74"/>
      <c r="P100" s="75"/>
      <c r="Q100" s="73"/>
      <c r="R100" s="73"/>
    </row>
    <row r="101" s="2" customFormat="1" spans="7:18">
      <c r="G101" s="71"/>
      <c r="H101" s="71"/>
      <c r="J101" s="72"/>
      <c r="K101" s="73"/>
      <c r="L101" s="73"/>
      <c r="M101" s="73"/>
      <c r="N101" s="74"/>
      <c r="P101" s="75"/>
      <c r="Q101" s="73"/>
      <c r="R101" s="73"/>
    </row>
    <row r="102" s="2" customFormat="1" spans="7:18">
      <c r="G102" s="71"/>
      <c r="H102" s="71"/>
      <c r="J102" s="72"/>
      <c r="K102" s="73"/>
      <c r="L102" s="73"/>
      <c r="M102" s="73"/>
      <c r="N102" s="74"/>
      <c r="P102" s="75"/>
      <c r="Q102" s="73"/>
      <c r="R102" s="73"/>
    </row>
    <row r="103" s="2" customFormat="1" spans="7:18">
      <c r="G103" s="71"/>
      <c r="H103" s="71"/>
      <c r="J103" s="72"/>
      <c r="K103" s="73"/>
      <c r="L103" s="73"/>
      <c r="M103" s="73"/>
      <c r="N103" s="74"/>
      <c r="P103" s="75"/>
      <c r="Q103" s="73"/>
      <c r="R103" s="73"/>
    </row>
    <row r="104" s="2" customFormat="1" spans="7:18">
      <c r="G104" s="71"/>
      <c r="H104" s="71"/>
      <c r="J104" s="72"/>
      <c r="K104" s="73"/>
      <c r="L104" s="73"/>
      <c r="M104" s="73"/>
      <c r="N104" s="74"/>
      <c r="P104" s="75"/>
      <c r="Q104" s="73"/>
      <c r="R104" s="73"/>
    </row>
    <row r="105" s="2" customFormat="1" spans="7:18">
      <c r="G105" s="71"/>
      <c r="H105" s="71"/>
      <c r="J105" s="72"/>
      <c r="K105" s="73"/>
      <c r="L105" s="73"/>
      <c r="M105" s="73"/>
      <c r="N105" s="74"/>
      <c r="P105" s="75"/>
      <c r="Q105" s="73"/>
      <c r="R105" s="73"/>
    </row>
    <row r="106" s="2" customFormat="1" spans="7:18">
      <c r="G106" s="71"/>
      <c r="H106" s="71"/>
      <c r="J106" s="72"/>
      <c r="K106" s="73"/>
      <c r="L106" s="73"/>
      <c r="M106" s="73"/>
      <c r="N106" s="74"/>
      <c r="P106" s="75"/>
      <c r="Q106" s="73"/>
      <c r="R106" s="73"/>
    </row>
    <row r="107" s="2" customFormat="1" spans="7:18">
      <c r="G107" s="71"/>
      <c r="H107" s="71"/>
      <c r="J107" s="72"/>
      <c r="K107" s="73"/>
      <c r="L107" s="73"/>
      <c r="M107" s="73"/>
      <c r="N107" s="74"/>
      <c r="P107" s="75"/>
      <c r="Q107" s="73"/>
      <c r="R107" s="73"/>
    </row>
    <row r="108" s="2" customFormat="1" spans="7:18">
      <c r="G108" s="71"/>
      <c r="H108" s="71"/>
      <c r="J108" s="72"/>
      <c r="K108" s="73"/>
      <c r="L108" s="73"/>
      <c r="M108" s="73"/>
      <c r="N108" s="74"/>
      <c r="P108" s="75"/>
      <c r="Q108" s="73"/>
      <c r="R108" s="73"/>
    </row>
    <row r="109" s="2" customFormat="1" spans="7:18">
      <c r="G109" s="71"/>
      <c r="H109" s="71"/>
      <c r="J109" s="72"/>
      <c r="K109" s="73"/>
      <c r="L109" s="73"/>
      <c r="M109" s="73"/>
      <c r="N109" s="74"/>
      <c r="P109" s="75"/>
      <c r="Q109" s="73"/>
      <c r="R109" s="73"/>
    </row>
    <row r="110" s="2" customFormat="1" spans="7:18">
      <c r="G110" s="71"/>
      <c r="H110" s="71"/>
      <c r="J110" s="72"/>
      <c r="K110" s="73"/>
      <c r="L110" s="73"/>
      <c r="M110" s="73"/>
      <c r="N110" s="74"/>
      <c r="P110" s="75"/>
      <c r="Q110" s="73"/>
      <c r="R110" s="73"/>
    </row>
    <row r="111" s="2" customFormat="1" spans="7:18">
      <c r="G111" s="71"/>
      <c r="H111" s="71"/>
      <c r="J111" s="72"/>
      <c r="K111" s="73"/>
      <c r="L111" s="73"/>
      <c r="M111" s="73"/>
      <c r="N111" s="74"/>
      <c r="P111" s="75"/>
      <c r="Q111" s="73"/>
      <c r="R111" s="73"/>
    </row>
    <row r="112" s="2" customFormat="1" spans="7:18">
      <c r="G112" s="71"/>
      <c r="H112" s="71"/>
      <c r="J112" s="72"/>
      <c r="K112" s="73"/>
      <c r="L112" s="73"/>
      <c r="M112" s="73"/>
      <c r="N112" s="74"/>
      <c r="P112" s="75"/>
      <c r="Q112" s="73"/>
      <c r="R112" s="73"/>
    </row>
    <row r="113" s="2" customFormat="1" spans="7:18">
      <c r="G113" s="71"/>
      <c r="H113" s="71"/>
      <c r="J113" s="72"/>
      <c r="K113" s="73"/>
      <c r="L113" s="73"/>
      <c r="M113" s="73"/>
      <c r="N113" s="74"/>
      <c r="P113" s="75"/>
      <c r="Q113" s="73"/>
      <c r="R113" s="73"/>
    </row>
    <row r="114" s="2" customFormat="1" spans="7:18">
      <c r="G114" s="71"/>
      <c r="H114" s="71"/>
      <c r="J114" s="72"/>
      <c r="K114" s="73"/>
      <c r="L114" s="73"/>
      <c r="M114" s="73"/>
      <c r="N114" s="74"/>
      <c r="P114" s="75"/>
      <c r="Q114" s="73"/>
      <c r="R114" s="73"/>
    </row>
    <row r="115" s="2" customFormat="1" spans="7:18">
      <c r="G115" s="71"/>
      <c r="H115" s="71"/>
      <c r="J115" s="72"/>
      <c r="K115" s="73"/>
      <c r="L115" s="73"/>
      <c r="M115" s="73"/>
      <c r="N115" s="74"/>
      <c r="P115" s="75"/>
      <c r="Q115" s="73"/>
      <c r="R115" s="73"/>
    </row>
    <row r="116" s="2" customFormat="1" spans="7:18">
      <c r="G116" s="71"/>
      <c r="H116" s="71"/>
      <c r="J116" s="72"/>
      <c r="K116" s="73"/>
      <c r="L116" s="73"/>
      <c r="M116" s="73"/>
      <c r="N116" s="74"/>
      <c r="P116" s="75"/>
      <c r="Q116" s="73"/>
      <c r="R116" s="73"/>
    </row>
    <row r="117" s="2" customFormat="1" spans="7:18">
      <c r="G117" s="71"/>
      <c r="H117" s="71"/>
      <c r="J117" s="72"/>
      <c r="K117" s="73"/>
      <c r="L117" s="73"/>
      <c r="M117" s="73"/>
      <c r="N117" s="74"/>
      <c r="P117" s="75"/>
      <c r="Q117" s="73"/>
      <c r="R117" s="73"/>
    </row>
    <row r="118" s="2" customFormat="1" spans="7:18">
      <c r="G118" s="71"/>
      <c r="H118" s="71"/>
      <c r="J118" s="72"/>
      <c r="K118" s="73"/>
      <c r="L118" s="73"/>
      <c r="M118" s="73"/>
      <c r="N118" s="74"/>
      <c r="P118" s="75"/>
      <c r="Q118" s="73"/>
      <c r="R118" s="73"/>
    </row>
    <row r="119" s="2" customFormat="1" spans="7:18">
      <c r="G119" s="71"/>
      <c r="H119" s="71"/>
      <c r="J119" s="72"/>
      <c r="K119" s="73"/>
      <c r="L119" s="73"/>
      <c r="M119" s="73"/>
      <c r="N119" s="74"/>
      <c r="P119" s="75"/>
      <c r="Q119" s="73"/>
      <c r="R119" s="73"/>
    </row>
    <row r="120" s="2" customFormat="1" spans="7:18">
      <c r="G120" s="71"/>
      <c r="H120" s="71"/>
      <c r="J120" s="72"/>
      <c r="K120" s="73"/>
      <c r="L120" s="73"/>
      <c r="M120" s="73"/>
      <c r="N120" s="74"/>
      <c r="P120" s="75"/>
      <c r="Q120" s="73"/>
      <c r="R120" s="73"/>
    </row>
    <row r="121" s="2" customFormat="1" spans="7:18">
      <c r="G121" s="71"/>
      <c r="H121" s="71"/>
      <c r="J121" s="72"/>
      <c r="K121" s="73"/>
      <c r="L121" s="73"/>
      <c r="M121" s="73"/>
      <c r="N121" s="74"/>
      <c r="P121" s="75"/>
      <c r="Q121" s="73"/>
      <c r="R121" s="73"/>
    </row>
    <row r="122" s="2" customFormat="1" spans="7:18">
      <c r="G122" s="71"/>
      <c r="H122" s="71"/>
      <c r="J122" s="72"/>
      <c r="K122" s="73"/>
      <c r="L122" s="73"/>
      <c r="M122" s="73"/>
      <c r="N122" s="74"/>
      <c r="P122" s="75"/>
      <c r="Q122" s="73"/>
      <c r="R122" s="73"/>
    </row>
    <row r="123" s="2" customFormat="1" spans="7:18">
      <c r="G123" s="71"/>
      <c r="H123" s="71"/>
      <c r="J123" s="72"/>
      <c r="K123" s="73"/>
      <c r="L123" s="73"/>
      <c r="M123" s="73"/>
      <c r="N123" s="74"/>
      <c r="P123" s="75"/>
      <c r="Q123" s="73"/>
      <c r="R123" s="73"/>
    </row>
    <row r="124" s="2" customFormat="1" spans="7:18">
      <c r="G124" s="71"/>
      <c r="H124" s="71"/>
      <c r="J124" s="72"/>
      <c r="K124" s="73"/>
      <c r="L124" s="73"/>
      <c r="M124" s="73"/>
      <c r="N124" s="74"/>
      <c r="P124" s="75"/>
      <c r="Q124" s="73"/>
      <c r="R124" s="73"/>
    </row>
    <row r="125" s="2" customFormat="1" spans="7:18">
      <c r="G125" s="71"/>
      <c r="H125" s="71"/>
      <c r="J125" s="72"/>
      <c r="K125" s="73"/>
      <c r="L125" s="73"/>
      <c r="M125" s="73"/>
      <c r="N125" s="74"/>
      <c r="P125" s="75"/>
      <c r="Q125" s="73"/>
      <c r="R125" s="73"/>
    </row>
    <row r="126" s="2" customFormat="1" spans="7:18">
      <c r="G126" s="71"/>
      <c r="H126" s="71"/>
      <c r="J126" s="72"/>
      <c r="K126" s="73"/>
      <c r="L126" s="73"/>
      <c r="M126" s="73"/>
      <c r="N126" s="74"/>
      <c r="P126" s="75"/>
      <c r="Q126" s="73"/>
      <c r="R126" s="73"/>
    </row>
    <row r="127" s="2" customFormat="1" spans="7:18">
      <c r="G127" s="71"/>
      <c r="H127" s="71"/>
      <c r="J127" s="72"/>
      <c r="K127" s="73"/>
      <c r="L127" s="73"/>
      <c r="M127" s="73"/>
      <c r="N127" s="74"/>
      <c r="P127" s="75"/>
      <c r="Q127" s="73"/>
      <c r="R127" s="73"/>
    </row>
    <row r="128" s="2" customFormat="1" spans="7:18">
      <c r="G128" s="71"/>
      <c r="H128" s="71"/>
      <c r="J128" s="72"/>
      <c r="K128" s="73"/>
      <c r="L128" s="73"/>
      <c r="M128" s="73"/>
      <c r="N128" s="74"/>
      <c r="P128" s="75"/>
      <c r="Q128" s="73"/>
      <c r="R128" s="73"/>
    </row>
    <row r="129" s="2" customFormat="1" spans="7:18">
      <c r="G129" s="71"/>
      <c r="H129" s="71"/>
      <c r="J129" s="72"/>
      <c r="K129" s="73"/>
      <c r="L129" s="73"/>
      <c r="M129" s="73"/>
      <c r="N129" s="74"/>
      <c r="P129" s="75"/>
      <c r="Q129" s="73"/>
      <c r="R129" s="73"/>
    </row>
    <row r="130" s="2" customFormat="1" spans="7:18">
      <c r="G130" s="71"/>
      <c r="H130" s="71"/>
      <c r="J130" s="72"/>
      <c r="K130" s="73"/>
      <c r="L130" s="73"/>
      <c r="M130" s="73"/>
      <c r="N130" s="74"/>
      <c r="P130" s="75"/>
      <c r="Q130" s="73"/>
      <c r="R130" s="73"/>
    </row>
    <row r="131" s="2" customFormat="1" spans="7:18">
      <c r="G131" s="71"/>
      <c r="H131" s="71"/>
      <c r="J131" s="72"/>
      <c r="K131" s="73"/>
      <c r="L131" s="73"/>
      <c r="M131" s="73"/>
      <c r="N131" s="74"/>
      <c r="P131" s="75"/>
      <c r="Q131" s="73"/>
      <c r="R131" s="73"/>
    </row>
    <row r="132" s="2" customFormat="1" spans="7:18">
      <c r="G132" s="71"/>
      <c r="H132" s="71"/>
      <c r="J132" s="72"/>
      <c r="K132" s="73"/>
      <c r="L132" s="73"/>
      <c r="M132" s="73"/>
      <c r="N132" s="74"/>
      <c r="P132" s="75"/>
      <c r="Q132" s="73"/>
      <c r="R132" s="73"/>
    </row>
    <row r="133" s="2" customFormat="1" spans="7:18">
      <c r="G133" s="71"/>
      <c r="H133" s="71"/>
      <c r="J133" s="72"/>
      <c r="K133" s="73"/>
      <c r="L133" s="73"/>
      <c r="M133" s="73"/>
      <c r="N133" s="74"/>
      <c r="P133" s="75"/>
      <c r="Q133" s="73"/>
      <c r="R133" s="73"/>
    </row>
    <row r="134" s="2" customFormat="1" spans="7:18">
      <c r="G134" s="71"/>
      <c r="H134" s="71"/>
      <c r="J134" s="72"/>
      <c r="K134" s="73"/>
      <c r="L134" s="73"/>
      <c r="M134" s="73"/>
      <c r="N134" s="74"/>
      <c r="P134" s="75"/>
      <c r="Q134" s="73"/>
      <c r="R134" s="73"/>
    </row>
    <row r="135" s="2" customFormat="1" spans="7:18">
      <c r="G135" s="71"/>
      <c r="H135" s="71"/>
      <c r="J135" s="72"/>
      <c r="K135" s="73"/>
      <c r="L135" s="73"/>
      <c r="M135" s="73"/>
      <c r="N135" s="74"/>
      <c r="P135" s="75"/>
      <c r="Q135" s="73"/>
      <c r="R135" s="73"/>
    </row>
    <row r="136" s="2" customFormat="1" spans="7:18">
      <c r="G136" s="71"/>
      <c r="H136" s="71"/>
      <c r="J136" s="72"/>
      <c r="K136" s="73"/>
      <c r="L136" s="73"/>
      <c r="M136" s="73"/>
      <c r="N136" s="74"/>
      <c r="P136" s="75"/>
      <c r="Q136" s="73"/>
      <c r="R136" s="73"/>
    </row>
    <row r="137" s="2" customFormat="1" spans="7:18">
      <c r="G137" s="71"/>
      <c r="H137" s="71"/>
      <c r="J137" s="72"/>
      <c r="K137" s="73"/>
      <c r="L137" s="73"/>
      <c r="M137" s="73"/>
      <c r="N137" s="74"/>
      <c r="P137" s="75"/>
      <c r="Q137" s="73"/>
      <c r="R137" s="73"/>
    </row>
    <row r="138" s="2" customFormat="1" spans="7:18">
      <c r="G138" s="71"/>
      <c r="H138" s="71"/>
      <c r="J138" s="72"/>
      <c r="K138" s="73"/>
      <c r="L138" s="73"/>
      <c r="M138" s="73"/>
      <c r="N138" s="74"/>
      <c r="P138" s="75"/>
      <c r="Q138" s="73"/>
      <c r="R138" s="73"/>
    </row>
    <row r="139" s="2" customFormat="1" spans="7:18">
      <c r="G139" s="71"/>
      <c r="H139" s="71"/>
      <c r="J139" s="72"/>
      <c r="K139" s="73"/>
      <c r="L139" s="73"/>
      <c r="M139" s="73"/>
      <c r="N139" s="74"/>
      <c r="P139" s="75"/>
      <c r="Q139" s="73"/>
      <c r="R139" s="73"/>
    </row>
    <row r="140" s="2" customFormat="1" spans="7:18">
      <c r="G140" s="71"/>
      <c r="H140" s="71"/>
      <c r="J140" s="72"/>
      <c r="K140" s="73"/>
      <c r="L140" s="73"/>
      <c r="M140" s="73"/>
      <c r="N140" s="74"/>
      <c r="P140" s="75"/>
      <c r="Q140" s="73"/>
      <c r="R140" s="73"/>
    </row>
    <row r="141" s="2" customFormat="1" spans="7:18">
      <c r="G141" s="71"/>
      <c r="H141" s="71"/>
      <c r="J141" s="72"/>
      <c r="K141" s="73"/>
      <c r="L141" s="73"/>
      <c r="M141" s="73"/>
      <c r="N141" s="74"/>
      <c r="P141" s="75"/>
      <c r="Q141" s="73"/>
      <c r="R141" s="73"/>
    </row>
    <row r="142" s="2" customFormat="1" spans="7:18">
      <c r="G142" s="71"/>
      <c r="H142" s="71"/>
      <c r="J142" s="72"/>
      <c r="K142" s="73"/>
      <c r="L142" s="73"/>
      <c r="M142" s="73"/>
      <c r="N142" s="74"/>
      <c r="P142" s="75"/>
      <c r="Q142" s="73"/>
      <c r="R142" s="73"/>
    </row>
    <row r="143" s="2" customFormat="1" spans="7:18">
      <c r="G143" s="71"/>
      <c r="H143" s="71"/>
      <c r="J143" s="72"/>
      <c r="K143" s="73"/>
      <c r="L143" s="73"/>
      <c r="M143" s="73"/>
      <c r="N143" s="74"/>
      <c r="P143" s="75"/>
      <c r="Q143" s="73"/>
      <c r="R143" s="73"/>
    </row>
    <row r="144" s="2" customFormat="1" spans="7:18">
      <c r="G144" s="71"/>
      <c r="H144" s="71"/>
      <c r="J144" s="72"/>
      <c r="K144" s="73"/>
      <c r="L144" s="73"/>
      <c r="M144" s="73"/>
      <c r="N144" s="74"/>
      <c r="P144" s="75"/>
      <c r="Q144" s="73"/>
      <c r="R144" s="73"/>
    </row>
    <row r="145" s="2" customFormat="1" spans="7:18">
      <c r="G145" s="71"/>
      <c r="H145" s="71"/>
      <c r="J145" s="72"/>
      <c r="K145" s="73"/>
      <c r="L145" s="73"/>
      <c r="M145" s="73"/>
      <c r="N145" s="74"/>
      <c r="P145" s="75"/>
      <c r="Q145" s="73"/>
      <c r="R145" s="73"/>
    </row>
    <row r="146" s="2" customFormat="1" spans="7:18">
      <c r="G146" s="71"/>
      <c r="H146" s="71"/>
      <c r="J146" s="72"/>
      <c r="K146" s="73"/>
      <c r="L146" s="73"/>
      <c r="M146" s="73"/>
      <c r="N146" s="74"/>
      <c r="P146" s="75"/>
      <c r="Q146" s="73"/>
      <c r="R146" s="73"/>
    </row>
    <row r="147" s="2" customFormat="1" spans="7:18">
      <c r="G147" s="71"/>
      <c r="H147" s="71"/>
      <c r="J147" s="72"/>
      <c r="K147" s="73"/>
      <c r="L147" s="73"/>
      <c r="M147" s="73"/>
      <c r="N147" s="74"/>
      <c r="P147" s="75"/>
      <c r="Q147" s="73"/>
      <c r="R147" s="73"/>
    </row>
    <row r="148" s="2" customFormat="1" spans="7:18">
      <c r="G148" s="71"/>
      <c r="H148" s="71"/>
      <c r="J148" s="72"/>
      <c r="K148" s="73"/>
      <c r="L148" s="73"/>
      <c r="M148" s="73"/>
      <c r="N148" s="74"/>
      <c r="P148" s="75"/>
      <c r="Q148" s="73"/>
      <c r="R148" s="73"/>
    </row>
    <row r="149" s="2" customFormat="1" spans="7:18">
      <c r="G149" s="71"/>
      <c r="H149" s="71"/>
      <c r="J149" s="72"/>
      <c r="K149" s="73"/>
      <c r="L149" s="73"/>
      <c r="M149" s="73"/>
      <c r="N149" s="74"/>
      <c r="P149" s="75"/>
      <c r="Q149" s="73"/>
      <c r="R149" s="73"/>
    </row>
    <row r="150" s="2" customFormat="1" spans="7:18">
      <c r="G150" s="71"/>
      <c r="H150" s="71"/>
      <c r="J150" s="72"/>
      <c r="K150" s="73"/>
      <c r="L150" s="73"/>
      <c r="M150" s="73"/>
      <c r="N150" s="74"/>
      <c r="P150" s="75"/>
      <c r="Q150" s="73"/>
      <c r="R150" s="73"/>
    </row>
    <row r="151" s="2" customFormat="1" spans="7:18">
      <c r="G151" s="71"/>
      <c r="H151" s="71"/>
      <c r="J151" s="72"/>
      <c r="K151" s="73"/>
      <c r="L151" s="73"/>
      <c r="M151" s="73"/>
      <c r="N151" s="74"/>
      <c r="P151" s="75"/>
      <c r="Q151" s="73"/>
      <c r="R151" s="73"/>
    </row>
    <row r="152" s="2" customFormat="1" spans="7:18">
      <c r="G152" s="71"/>
      <c r="H152" s="71"/>
      <c r="J152" s="72"/>
      <c r="K152" s="73"/>
      <c r="L152" s="73"/>
      <c r="M152" s="73"/>
      <c r="N152" s="74"/>
      <c r="P152" s="75"/>
      <c r="Q152" s="73"/>
      <c r="R152" s="73"/>
    </row>
    <row r="153" s="2" customFormat="1" spans="7:18">
      <c r="G153" s="71"/>
      <c r="H153" s="71"/>
      <c r="J153" s="72"/>
      <c r="K153" s="73"/>
      <c r="L153" s="73"/>
      <c r="M153" s="73"/>
      <c r="N153" s="74"/>
      <c r="P153" s="75"/>
      <c r="Q153" s="73"/>
      <c r="R153" s="73"/>
    </row>
    <row r="154" s="2" customFormat="1" spans="7:18">
      <c r="G154" s="71"/>
      <c r="H154" s="71"/>
      <c r="J154" s="72"/>
      <c r="K154" s="73"/>
      <c r="L154" s="73"/>
      <c r="M154" s="73"/>
      <c r="N154" s="74"/>
      <c r="P154" s="75"/>
      <c r="Q154" s="73"/>
      <c r="R154" s="73"/>
    </row>
    <row r="155" s="2" customFormat="1" spans="7:18">
      <c r="G155" s="71"/>
      <c r="H155" s="71"/>
      <c r="J155" s="72"/>
      <c r="K155" s="73"/>
      <c r="L155" s="73"/>
      <c r="M155" s="73"/>
      <c r="N155" s="74"/>
      <c r="P155" s="75"/>
      <c r="Q155" s="73"/>
      <c r="R155" s="73"/>
    </row>
    <row r="156" s="2" customFormat="1" spans="7:18">
      <c r="G156" s="71"/>
      <c r="H156" s="71"/>
      <c r="J156" s="72"/>
      <c r="K156" s="73"/>
      <c r="L156" s="73"/>
      <c r="M156" s="73"/>
      <c r="N156" s="74"/>
      <c r="P156" s="75"/>
      <c r="Q156" s="73"/>
      <c r="R156" s="73"/>
    </row>
    <row r="157" s="2" customFormat="1" spans="7:18">
      <c r="G157" s="71"/>
      <c r="H157" s="71"/>
      <c r="J157" s="72"/>
      <c r="K157" s="73"/>
      <c r="L157" s="73"/>
      <c r="M157" s="73"/>
      <c r="N157" s="74"/>
      <c r="P157" s="75"/>
      <c r="Q157" s="73"/>
      <c r="R157" s="73"/>
    </row>
    <row r="158" s="2" customFormat="1" spans="7:18">
      <c r="G158" s="71"/>
      <c r="H158" s="71"/>
      <c r="J158" s="72"/>
      <c r="K158" s="73"/>
      <c r="L158" s="73"/>
      <c r="M158" s="73"/>
      <c r="N158" s="74"/>
      <c r="P158" s="75"/>
      <c r="Q158" s="73"/>
      <c r="R158" s="73"/>
    </row>
    <row r="159" s="2" customFormat="1" spans="7:18">
      <c r="G159" s="71"/>
      <c r="H159" s="71"/>
      <c r="J159" s="72"/>
      <c r="K159" s="73"/>
      <c r="L159" s="73"/>
      <c r="M159" s="73"/>
      <c r="N159" s="74"/>
      <c r="P159" s="75"/>
      <c r="Q159" s="73"/>
      <c r="R159" s="73"/>
    </row>
    <row r="160" s="2" customFormat="1" spans="7:18">
      <c r="G160" s="71"/>
      <c r="H160" s="71"/>
      <c r="J160" s="72"/>
      <c r="K160" s="73"/>
      <c r="L160" s="73"/>
      <c r="M160" s="73"/>
      <c r="N160" s="74"/>
      <c r="P160" s="75"/>
      <c r="Q160" s="73"/>
      <c r="R160" s="73"/>
    </row>
    <row r="161" s="2" customFormat="1" spans="7:18">
      <c r="G161" s="71"/>
      <c r="H161" s="71"/>
      <c r="J161" s="72"/>
      <c r="K161" s="73"/>
      <c r="L161" s="73"/>
      <c r="M161" s="73"/>
      <c r="N161" s="74"/>
      <c r="P161" s="75"/>
      <c r="Q161" s="73"/>
      <c r="R161" s="73"/>
    </row>
    <row r="162" s="2" customFormat="1" spans="7:18">
      <c r="G162" s="71"/>
      <c r="H162" s="71"/>
      <c r="J162" s="72"/>
      <c r="K162" s="73"/>
      <c r="L162" s="73"/>
      <c r="M162" s="73"/>
      <c r="N162" s="74"/>
      <c r="P162" s="75"/>
      <c r="Q162" s="73"/>
      <c r="R162" s="73"/>
    </row>
    <row r="163" s="2" customFormat="1" spans="7:18">
      <c r="G163" s="71"/>
      <c r="H163" s="71"/>
      <c r="J163" s="72"/>
      <c r="K163" s="73"/>
      <c r="L163" s="73"/>
      <c r="M163" s="73"/>
      <c r="N163" s="74"/>
      <c r="P163" s="75"/>
      <c r="Q163" s="73"/>
      <c r="R163" s="73"/>
    </row>
    <row r="164" s="2" customFormat="1" spans="7:18">
      <c r="G164" s="71"/>
      <c r="H164" s="71"/>
      <c r="J164" s="72"/>
      <c r="K164" s="73"/>
      <c r="L164" s="73"/>
      <c r="M164" s="73"/>
      <c r="N164" s="74"/>
      <c r="P164" s="75"/>
      <c r="Q164" s="73"/>
      <c r="R164" s="73"/>
    </row>
    <row r="165" s="2" customFormat="1" spans="7:18">
      <c r="G165" s="71"/>
      <c r="H165" s="71"/>
      <c r="J165" s="72"/>
      <c r="K165" s="73"/>
      <c r="L165" s="73"/>
      <c r="M165" s="73"/>
      <c r="N165" s="74"/>
      <c r="P165" s="75"/>
      <c r="Q165" s="73"/>
      <c r="R165" s="73"/>
    </row>
    <row r="166" s="2" customFormat="1" spans="7:18">
      <c r="G166" s="71"/>
      <c r="H166" s="71"/>
      <c r="J166" s="72"/>
      <c r="K166" s="73"/>
      <c r="L166" s="73"/>
      <c r="M166" s="73"/>
      <c r="N166" s="74"/>
      <c r="P166" s="75"/>
      <c r="Q166" s="73"/>
      <c r="R166" s="73"/>
    </row>
    <row r="167" s="2" customFormat="1" spans="7:18">
      <c r="G167" s="71"/>
      <c r="H167" s="71"/>
      <c r="J167" s="72"/>
      <c r="K167" s="73"/>
      <c r="L167" s="73"/>
      <c r="M167" s="73"/>
      <c r="N167" s="74"/>
      <c r="P167" s="75"/>
      <c r="Q167" s="73"/>
      <c r="R167" s="73"/>
    </row>
    <row r="168" s="2" customFormat="1" spans="7:18">
      <c r="G168" s="71"/>
      <c r="H168" s="71"/>
      <c r="J168" s="72"/>
      <c r="K168" s="73"/>
      <c r="L168" s="73"/>
      <c r="M168" s="73"/>
      <c r="N168" s="74"/>
      <c r="P168" s="75"/>
      <c r="Q168" s="73"/>
      <c r="R168" s="73"/>
    </row>
    <row r="169" s="2" customFormat="1" spans="7:18">
      <c r="G169" s="71"/>
      <c r="H169" s="71"/>
      <c r="J169" s="72"/>
      <c r="K169" s="73"/>
      <c r="L169" s="73"/>
      <c r="M169" s="73"/>
      <c r="N169" s="74"/>
      <c r="P169" s="75"/>
      <c r="Q169" s="73"/>
      <c r="R169" s="73"/>
    </row>
    <row r="170" s="2" customFormat="1" spans="7:18">
      <c r="G170" s="71"/>
      <c r="H170" s="71"/>
      <c r="J170" s="72"/>
      <c r="K170" s="73"/>
      <c r="L170" s="73"/>
      <c r="M170" s="73"/>
      <c r="N170" s="74"/>
      <c r="P170" s="75"/>
      <c r="Q170" s="73"/>
      <c r="R170" s="73"/>
    </row>
    <row r="171" s="2" customFormat="1" spans="7:18">
      <c r="G171" s="71"/>
      <c r="H171" s="71"/>
      <c r="J171" s="72"/>
      <c r="K171" s="73"/>
      <c r="L171" s="73"/>
      <c r="M171" s="73"/>
      <c r="N171" s="74"/>
      <c r="P171" s="75"/>
      <c r="Q171" s="73"/>
      <c r="R171" s="73"/>
    </row>
    <row r="172" s="2" customFormat="1" spans="7:18">
      <c r="G172" s="71"/>
      <c r="H172" s="71"/>
      <c r="J172" s="72"/>
      <c r="K172" s="73"/>
      <c r="L172" s="73"/>
      <c r="M172" s="73"/>
      <c r="N172" s="74"/>
      <c r="P172" s="75"/>
      <c r="Q172" s="73"/>
      <c r="R172" s="73"/>
    </row>
    <row r="173" s="2" customFormat="1" spans="7:18">
      <c r="G173" s="71"/>
      <c r="H173" s="71"/>
      <c r="J173" s="72"/>
      <c r="K173" s="73"/>
      <c r="L173" s="73"/>
      <c r="M173" s="73"/>
      <c r="N173" s="74"/>
      <c r="P173" s="75"/>
      <c r="Q173" s="73"/>
      <c r="R173" s="73"/>
    </row>
    <row r="174" s="2" customFormat="1" spans="7:18">
      <c r="G174" s="71"/>
      <c r="H174" s="71"/>
      <c r="J174" s="72"/>
      <c r="K174" s="73"/>
      <c r="L174" s="73"/>
      <c r="M174" s="73"/>
      <c r="N174" s="74"/>
      <c r="P174" s="75"/>
      <c r="Q174" s="73"/>
      <c r="R174" s="73"/>
    </row>
    <row r="175" s="2" customFormat="1" spans="7:18">
      <c r="G175" s="71"/>
      <c r="H175" s="71"/>
      <c r="J175" s="72"/>
      <c r="K175" s="73"/>
      <c r="L175" s="73"/>
      <c r="M175" s="73"/>
      <c r="N175" s="74"/>
      <c r="P175" s="75"/>
      <c r="Q175" s="73"/>
      <c r="R175" s="73"/>
    </row>
    <row r="176" s="2" customFormat="1" spans="7:18">
      <c r="G176" s="71"/>
      <c r="H176" s="71"/>
      <c r="J176" s="72"/>
      <c r="K176" s="73"/>
      <c r="L176" s="73"/>
      <c r="M176" s="73"/>
      <c r="N176" s="74"/>
      <c r="P176" s="75"/>
      <c r="Q176" s="73"/>
      <c r="R176" s="73"/>
    </row>
    <row r="177" s="2" customFormat="1" spans="7:18">
      <c r="G177" s="71"/>
      <c r="H177" s="71"/>
      <c r="J177" s="72"/>
      <c r="K177" s="73"/>
      <c r="L177" s="73"/>
      <c r="M177" s="73"/>
      <c r="N177" s="74"/>
      <c r="P177" s="75"/>
      <c r="Q177" s="73"/>
      <c r="R177" s="73"/>
    </row>
    <row r="178" s="2" customFormat="1" spans="7:18">
      <c r="G178" s="71"/>
      <c r="H178" s="71"/>
      <c r="J178" s="72"/>
      <c r="K178" s="73"/>
      <c r="L178" s="73"/>
      <c r="M178" s="73"/>
      <c r="N178" s="74"/>
      <c r="P178" s="75"/>
      <c r="Q178" s="73"/>
      <c r="R178" s="73"/>
    </row>
    <row r="179" s="2" customFormat="1" spans="7:18">
      <c r="G179" s="71"/>
      <c r="H179" s="71"/>
      <c r="J179" s="72"/>
      <c r="K179" s="73"/>
      <c r="L179" s="73"/>
      <c r="M179" s="73"/>
      <c r="N179" s="74"/>
      <c r="P179" s="75"/>
      <c r="Q179" s="73"/>
      <c r="R179" s="73"/>
    </row>
    <row r="180" s="2" customFormat="1" spans="7:18">
      <c r="G180" s="71"/>
      <c r="H180" s="71"/>
      <c r="J180" s="72"/>
      <c r="K180" s="73"/>
      <c r="L180" s="73"/>
      <c r="M180" s="73"/>
      <c r="N180" s="74"/>
      <c r="P180" s="75"/>
      <c r="Q180" s="73"/>
      <c r="R180" s="73"/>
    </row>
    <row r="181" s="2" customFormat="1" spans="7:18">
      <c r="G181" s="71"/>
      <c r="H181" s="71"/>
      <c r="J181" s="72"/>
      <c r="K181" s="73"/>
      <c r="L181" s="73"/>
      <c r="M181" s="73"/>
      <c r="N181" s="74"/>
      <c r="P181" s="75"/>
      <c r="Q181" s="73"/>
      <c r="R181" s="73"/>
    </row>
    <row r="182" s="2" customFormat="1" spans="7:18">
      <c r="G182" s="71"/>
      <c r="H182" s="71"/>
      <c r="J182" s="72"/>
      <c r="K182" s="73"/>
      <c r="L182" s="73"/>
      <c r="M182" s="73"/>
      <c r="N182" s="74"/>
      <c r="P182" s="75"/>
      <c r="Q182" s="73"/>
      <c r="R182" s="73"/>
    </row>
    <row r="183" s="2" customFormat="1" spans="7:18">
      <c r="G183" s="71"/>
      <c r="H183" s="71"/>
      <c r="J183" s="72"/>
      <c r="K183" s="73"/>
      <c r="L183" s="73"/>
      <c r="M183" s="73"/>
      <c r="N183" s="74"/>
      <c r="P183" s="75"/>
      <c r="Q183" s="73"/>
      <c r="R183" s="73"/>
    </row>
    <row r="184" s="2" customFormat="1" spans="7:18">
      <c r="G184" s="71"/>
      <c r="H184" s="71"/>
      <c r="J184" s="72"/>
      <c r="K184" s="73"/>
      <c r="L184" s="73"/>
      <c r="M184" s="73"/>
      <c r="N184" s="74"/>
      <c r="P184" s="75"/>
      <c r="Q184" s="73"/>
      <c r="R184" s="73"/>
    </row>
    <row r="185" s="2" customFormat="1" spans="7:18">
      <c r="G185" s="71"/>
      <c r="H185" s="71"/>
      <c r="J185" s="72"/>
      <c r="K185" s="73"/>
      <c r="L185" s="73"/>
      <c r="M185" s="73"/>
      <c r="N185" s="74"/>
      <c r="P185" s="75"/>
      <c r="Q185" s="73"/>
      <c r="R185" s="73"/>
    </row>
    <row r="186" s="2" customFormat="1" spans="7:18">
      <c r="G186" s="71"/>
      <c r="H186" s="71"/>
      <c r="J186" s="72"/>
      <c r="K186" s="73"/>
      <c r="L186" s="73"/>
      <c r="M186" s="73"/>
      <c r="N186" s="74"/>
      <c r="P186" s="75"/>
      <c r="Q186" s="73"/>
      <c r="R186" s="73"/>
    </row>
    <row r="187" s="2" customFormat="1" spans="7:18">
      <c r="G187" s="71"/>
      <c r="H187" s="71"/>
      <c r="J187" s="72"/>
      <c r="K187" s="73"/>
      <c r="L187" s="73"/>
      <c r="M187" s="73"/>
      <c r="N187" s="74"/>
      <c r="P187" s="75"/>
      <c r="Q187" s="73"/>
      <c r="R187" s="73"/>
    </row>
    <row r="188" s="2" customFormat="1" spans="7:18">
      <c r="G188" s="71"/>
      <c r="H188" s="71"/>
      <c r="J188" s="72"/>
      <c r="K188" s="73"/>
      <c r="L188" s="73"/>
      <c r="M188" s="73"/>
      <c r="N188" s="74"/>
      <c r="P188" s="75"/>
      <c r="Q188" s="73"/>
      <c r="R188" s="73"/>
    </row>
    <row r="189" s="2" customFormat="1" spans="7:18">
      <c r="G189" s="71"/>
      <c r="H189" s="71"/>
      <c r="J189" s="72"/>
      <c r="K189" s="73"/>
      <c r="L189" s="73"/>
      <c r="M189" s="73"/>
      <c r="N189" s="74"/>
      <c r="P189" s="75"/>
      <c r="Q189" s="73"/>
      <c r="R189" s="73"/>
    </row>
    <row r="190" s="2" customFormat="1" spans="7:18">
      <c r="G190" s="71"/>
      <c r="H190" s="71"/>
      <c r="J190" s="72"/>
      <c r="K190" s="73"/>
      <c r="L190" s="73"/>
      <c r="M190" s="73"/>
      <c r="N190" s="74"/>
      <c r="P190" s="75"/>
      <c r="Q190" s="73"/>
      <c r="R190" s="73"/>
    </row>
    <row r="191" s="2" customFormat="1" spans="7:18">
      <c r="G191" s="71"/>
      <c r="H191" s="71"/>
      <c r="J191" s="72"/>
      <c r="K191" s="73"/>
      <c r="L191" s="73"/>
      <c r="M191" s="73"/>
      <c r="N191" s="74"/>
      <c r="P191" s="75"/>
      <c r="Q191" s="73"/>
      <c r="R191" s="73"/>
    </row>
    <row r="192" s="2" customFormat="1" spans="7:18">
      <c r="G192" s="71"/>
      <c r="H192" s="71"/>
      <c r="J192" s="72"/>
      <c r="K192" s="73"/>
      <c r="L192" s="73"/>
      <c r="M192" s="73"/>
      <c r="N192" s="74"/>
      <c r="P192" s="75"/>
      <c r="Q192" s="73"/>
      <c r="R192" s="73"/>
    </row>
    <row r="193" s="2" customFormat="1" spans="7:18">
      <c r="G193" s="71"/>
      <c r="H193" s="71"/>
      <c r="J193" s="72"/>
      <c r="K193" s="73"/>
      <c r="L193" s="73"/>
      <c r="M193" s="73"/>
      <c r="N193" s="74"/>
      <c r="P193" s="75"/>
      <c r="Q193" s="73"/>
      <c r="R193" s="73"/>
    </row>
    <row r="194" s="2" customFormat="1" spans="7:18">
      <c r="G194" s="71"/>
      <c r="H194" s="71"/>
      <c r="J194" s="72"/>
      <c r="K194" s="73"/>
      <c r="L194" s="73"/>
      <c r="M194" s="73"/>
      <c r="N194" s="74"/>
      <c r="P194" s="75"/>
      <c r="Q194" s="73"/>
      <c r="R194" s="73"/>
    </row>
    <row r="195" s="2" customFormat="1" spans="7:18">
      <c r="G195" s="71"/>
      <c r="H195" s="71"/>
      <c r="J195" s="72"/>
      <c r="K195" s="73"/>
      <c r="L195" s="73"/>
      <c r="M195" s="73"/>
      <c r="N195" s="74"/>
      <c r="P195" s="75"/>
      <c r="Q195" s="73"/>
      <c r="R195" s="73"/>
    </row>
    <row r="196" s="2" customFormat="1" spans="7:18">
      <c r="G196" s="71"/>
      <c r="H196" s="71"/>
      <c r="J196" s="72"/>
      <c r="K196" s="73"/>
      <c r="L196" s="73"/>
      <c r="M196" s="73"/>
      <c r="N196" s="74"/>
      <c r="P196" s="75"/>
      <c r="Q196" s="73"/>
      <c r="R196" s="73"/>
    </row>
    <row r="197" s="2" customFormat="1" spans="7:18">
      <c r="G197" s="71"/>
      <c r="H197" s="71"/>
      <c r="J197" s="72"/>
      <c r="K197" s="73"/>
      <c r="L197" s="73"/>
      <c r="M197" s="73"/>
      <c r="N197" s="74"/>
      <c r="P197" s="75"/>
      <c r="Q197" s="73"/>
      <c r="R197" s="73"/>
    </row>
    <row r="198" s="2" customFormat="1" spans="7:18">
      <c r="G198" s="71"/>
      <c r="H198" s="71"/>
      <c r="J198" s="72"/>
      <c r="K198" s="73"/>
      <c r="L198" s="73"/>
      <c r="M198" s="73"/>
      <c r="N198" s="74"/>
      <c r="P198" s="75"/>
      <c r="Q198" s="73"/>
      <c r="R198" s="73"/>
    </row>
    <row r="199" s="2" customFormat="1" spans="7:18">
      <c r="G199" s="71"/>
      <c r="H199" s="71"/>
      <c r="J199" s="72"/>
      <c r="K199" s="73"/>
      <c r="L199" s="73"/>
      <c r="M199" s="73"/>
      <c r="N199" s="74"/>
      <c r="P199" s="75"/>
      <c r="Q199" s="73"/>
      <c r="R199" s="73"/>
    </row>
    <row r="200" s="2" customFormat="1" spans="7:18">
      <c r="G200" s="71"/>
      <c r="H200" s="71"/>
      <c r="J200" s="72"/>
      <c r="K200" s="73"/>
      <c r="L200" s="73"/>
      <c r="M200" s="73"/>
      <c r="N200" s="74"/>
      <c r="P200" s="75"/>
      <c r="Q200" s="73"/>
      <c r="R200" s="73"/>
    </row>
    <row r="201" s="2" customFormat="1" spans="7:18">
      <c r="G201" s="71"/>
      <c r="H201" s="71"/>
      <c r="J201" s="72"/>
      <c r="K201" s="73"/>
      <c r="L201" s="73"/>
      <c r="M201" s="73"/>
      <c r="N201" s="74"/>
      <c r="P201" s="75"/>
      <c r="Q201" s="73"/>
      <c r="R201" s="73"/>
    </row>
    <row r="202" s="2" customFormat="1" spans="7:18">
      <c r="G202" s="71"/>
      <c r="H202" s="71"/>
      <c r="J202" s="72"/>
      <c r="K202" s="73"/>
      <c r="L202" s="73"/>
      <c r="M202" s="73"/>
      <c r="N202" s="74"/>
      <c r="P202" s="75"/>
      <c r="Q202" s="73"/>
      <c r="R202" s="73"/>
    </row>
    <row r="203" s="2" customFormat="1" spans="7:18">
      <c r="G203" s="71"/>
      <c r="H203" s="71"/>
      <c r="J203" s="72"/>
      <c r="K203" s="73"/>
      <c r="L203" s="73"/>
      <c r="M203" s="73"/>
      <c r="N203" s="74"/>
      <c r="P203" s="75"/>
      <c r="Q203" s="73"/>
      <c r="R203" s="73"/>
    </row>
    <row r="204" s="2" customFormat="1" spans="7:18">
      <c r="G204" s="71"/>
      <c r="H204" s="71"/>
      <c r="J204" s="72"/>
      <c r="K204" s="73"/>
      <c r="L204" s="73"/>
      <c r="M204" s="73"/>
      <c r="N204" s="74"/>
      <c r="P204" s="75"/>
      <c r="Q204" s="73"/>
      <c r="R204" s="73"/>
    </row>
    <row r="205" s="2" customFormat="1" spans="7:18">
      <c r="G205" s="71"/>
      <c r="H205" s="71"/>
      <c r="J205" s="72"/>
      <c r="K205" s="73"/>
      <c r="L205" s="73"/>
      <c r="M205" s="73"/>
      <c r="N205" s="74"/>
      <c r="P205" s="75"/>
      <c r="Q205" s="73"/>
      <c r="R205" s="73"/>
    </row>
    <row r="206" s="2" customFormat="1" spans="7:18">
      <c r="G206" s="71"/>
      <c r="H206" s="71"/>
      <c r="J206" s="72"/>
      <c r="K206" s="73"/>
      <c r="L206" s="73"/>
      <c r="M206" s="73"/>
      <c r="N206" s="74"/>
      <c r="P206" s="75"/>
      <c r="Q206" s="73"/>
      <c r="R206" s="73"/>
    </row>
    <row r="207" s="2" customFormat="1" spans="7:18">
      <c r="G207" s="71"/>
      <c r="H207" s="71"/>
      <c r="J207" s="72"/>
      <c r="K207" s="73"/>
      <c r="L207" s="73"/>
      <c r="M207" s="73"/>
      <c r="N207" s="74"/>
      <c r="P207" s="75"/>
      <c r="Q207" s="73"/>
      <c r="R207" s="73"/>
    </row>
    <row r="208" s="2" customFormat="1" spans="7:18">
      <c r="G208" s="71"/>
      <c r="H208" s="71"/>
      <c r="J208" s="72"/>
      <c r="K208" s="73"/>
      <c r="L208" s="73"/>
      <c r="M208" s="73"/>
      <c r="N208" s="74"/>
      <c r="P208" s="75"/>
      <c r="Q208" s="73"/>
      <c r="R208" s="73"/>
    </row>
    <row r="209" s="2" customFormat="1" spans="7:18">
      <c r="G209" s="71"/>
      <c r="H209" s="71"/>
      <c r="J209" s="72"/>
      <c r="K209" s="73"/>
      <c r="L209" s="73"/>
      <c r="M209" s="73"/>
      <c r="N209" s="74"/>
      <c r="P209" s="75"/>
      <c r="Q209" s="73"/>
      <c r="R209" s="73"/>
    </row>
    <row r="210" s="2" customFormat="1" spans="7:18">
      <c r="G210" s="71"/>
      <c r="H210" s="71"/>
      <c r="J210" s="72"/>
      <c r="K210" s="73"/>
      <c r="L210" s="73"/>
      <c r="M210" s="73"/>
      <c r="N210" s="74"/>
      <c r="P210" s="75"/>
      <c r="Q210" s="73"/>
      <c r="R210" s="73"/>
    </row>
    <row r="211" s="2" customFormat="1" spans="7:18">
      <c r="G211" s="71"/>
      <c r="H211" s="71"/>
      <c r="J211" s="72"/>
      <c r="K211" s="73"/>
      <c r="L211" s="73"/>
      <c r="M211" s="73"/>
      <c r="N211" s="74"/>
      <c r="P211" s="75"/>
      <c r="Q211" s="73"/>
      <c r="R211" s="73"/>
    </row>
    <row r="212" s="2" customFormat="1" spans="7:18">
      <c r="G212" s="71"/>
      <c r="H212" s="71"/>
      <c r="J212" s="72"/>
      <c r="K212" s="73"/>
      <c r="L212" s="73"/>
      <c r="M212" s="73"/>
      <c r="N212" s="74"/>
      <c r="P212" s="75"/>
      <c r="Q212" s="73"/>
      <c r="R212" s="73"/>
    </row>
    <row r="213" s="2" customFormat="1" spans="7:18">
      <c r="G213" s="71"/>
      <c r="H213" s="71"/>
      <c r="J213" s="72"/>
      <c r="K213" s="73"/>
      <c r="L213" s="73"/>
      <c r="M213" s="73"/>
      <c r="N213" s="74"/>
      <c r="P213" s="75"/>
      <c r="Q213" s="73"/>
      <c r="R213" s="73"/>
    </row>
    <row r="214" s="2" customFormat="1" spans="7:18">
      <c r="G214" s="71"/>
      <c r="H214" s="71"/>
      <c r="J214" s="72"/>
      <c r="K214" s="73"/>
      <c r="L214" s="73"/>
      <c r="M214" s="73"/>
      <c r="N214" s="74"/>
      <c r="P214" s="75"/>
      <c r="Q214" s="73"/>
      <c r="R214" s="73"/>
    </row>
    <row r="215" s="2" customFormat="1" spans="7:18">
      <c r="G215" s="71"/>
      <c r="H215" s="71"/>
      <c r="J215" s="72"/>
      <c r="K215" s="73"/>
      <c r="L215" s="73"/>
      <c r="M215" s="73"/>
      <c r="N215" s="74"/>
      <c r="P215" s="75"/>
      <c r="Q215" s="73"/>
      <c r="R215" s="73"/>
    </row>
    <row r="216" s="2" customFormat="1" spans="7:18">
      <c r="G216" s="71"/>
      <c r="H216" s="71"/>
      <c r="J216" s="72"/>
      <c r="K216" s="73"/>
      <c r="L216" s="73"/>
      <c r="M216" s="73"/>
      <c r="N216" s="74"/>
      <c r="P216" s="75"/>
      <c r="Q216" s="73"/>
      <c r="R216" s="73"/>
    </row>
    <row r="217" s="2" customFormat="1" spans="7:18">
      <c r="G217" s="71"/>
      <c r="H217" s="71"/>
      <c r="J217" s="72"/>
      <c r="K217" s="73"/>
      <c r="L217" s="73"/>
      <c r="M217" s="73"/>
      <c r="N217" s="74"/>
      <c r="P217" s="75"/>
      <c r="Q217" s="73"/>
      <c r="R217" s="73"/>
    </row>
    <row r="218" s="2" customFormat="1" spans="7:18">
      <c r="G218" s="71"/>
      <c r="H218" s="71"/>
      <c r="J218" s="72"/>
      <c r="K218" s="73"/>
      <c r="L218" s="73"/>
      <c r="M218" s="73"/>
      <c r="N218" s="74"/>
      <c r="P218" s="75"/>
      <c r="Q218" s="73"/>
      <c r="R218" s="73"/>
    </row>
    <row r="219" s="2" customFormat="1" spans="7:18">
      <c r="G219" s="71"/>
      <c r="H219" s="71"/>
      <c r="J219" s="72"/>
      <c r="K219" s="73"/>
      <c r="L219" s="73"/>
      <c r="M219" s="73"/>
      <c r="N219" s="74"/>
      <c r="P219" s="75"/>
      <c r="Q219" s="73"/>
      <c r="R219" s="73"/>
    </row>
    <row r="220" s="2" customFormat="1" spans="7:18">
      <c r="G220" s="71"/>
      <c r="H220" s="71"/>
      <c r="J220" s="72"/>
      <c r="K220" s="73"/>
      <c r="L220" s="73"/>
      <c r="M220" s="73"/>
      <c r="N220" s="74"/>
      <c r="P220" s="75"/>
      <c r="Q220" s="73"/>
      <c r="R220" s="73"/>
    </row>
    <row r="221" s="2" customFormat="1" spans="7:18">
      <c r="G221" s="71"/>
      <c r="H221" s="71"/>
      <c r="J221" s="72"/>
      <c r="K221" s="73"/>
      <c r="L221" s="73"/>
      <c r="M221" s="73"/>
      <c r="N221" s="74"/>
      <c r="P221" s="75"/>
      <c r="Q221" s="73"/>
      <c r="R221" s="73"/>
    </row>
    <row r="222" s="2" customFormat="1" spans="7:18">
      <c r="G222" s="71"/>
      <c r="H222" s="71"/>
      <c r="J222" s="72"/>
      <c r="K222" s="73"/>
      <c r="L222" s="73"/>
      <c r="M222" s="73"/>
      <c r="N222" s="74"/>
      <c r="P222" s="75"/>
      <c r="Q222" s="73"/>
      <c r="R222" s="73"/>
    </row>
    <row r="223" s="2" customFormat="1" spans="7:18">
      <c r="G223" s="71"/>
      <c r="H223" s="71"/>
      <c r="J223" s="72"/>
      <c r="K223" s="73"/>
      <c r="L223" s="73"/>
      <c r="M223" s="73"/>
      <c r="N223" s="74"/>
      <c r="P223" s="75"/>
      <c r="Q223" s="73"/>
      <c r="R223" s="73"/>
    </row>
    <row r="224" s="2" customFormat="1" spans="7:18">
      <c r="G224" s="71"/>
      <c r="H224" s="71"/>
      <c r="J224" s="72"/>
      <c r="K224" s="73"/>
      <c r="L224" s="73"/>
      <c r="M224" s="73"/>
      <c r="N224" s="74"/>
      <c r="P224" s="75"/>
      <c r="Q224" s="73"/>
      <c r="R224" s="73"/>
    </row>
    <row r="225" s="2" customFormat="1" spans="7:18">
      <c r="G225" s="71"/>
      <c r="H225" s="71"/>
      <c r="J225" s="72"/>
      <c r="K225" s="73"/>
      <c r="L225" s="73"/>
      <c r="M225" s="73"/>
      <c r="N225" s="74"/>
      <c r="P225" s="75"/>
      <c r="Q225" s="73"/>
      <c r="R225" s="73"/>
    </row>
    <row r="226" s="2" customFormat="1" spans="7:18">
      <c r="G226" s="71"/>
      <c r="H226" s="71"/>
      <c r="J226" s="72"/>
      <c r="K226" s="73"/>
      <c r="L226" s="73"/>
      <c r="M226" s="73"/>
      <c r="N226" s="74"/>
      <c r="P226" s="75"/>
      <c r="Q226" s="73"/>
      <c r="R226" s="73"/>
    </row>
    <row r="227" s="2" customFormat="1" spans="7:18">
      <c r="G227" s="71"/>
      <c r="H227" s="71"/>
      <c r="J227" s="72"/>
      <c r="K227" s="73"/>
      <c r="L227" s="73"/>
      <c r="M227" s="73"/>
      <c r="N227" s="74"/>
      <c r="P227" s="75"/>
      <c r="Q227" s="73"/>
      <c r="R227" s="73"/>
    </row>
    <row r="228" s="2" customFormat="1" spans="7:18">
      <c r="G228" s="71"/>
      <c r="H228" s="71"/>
      <c r="J228" s="72"/>
      <c r="K228" s="73"/>
      <c r="L228" s="73"/>
      <c r="M228" s="73"/>
      <c r="N228" s="74"/>
      <c r="P228" s="75"/>
      <c r="Q228" s="73"/>
      <c r="R228" s="73"/>
    </row>
    <row r="229" s="2" customFormat="1" spans="7:18">
      <c r="G229" s="71"/>
      <c r="H229" s="71"/>
      <c r="J229" s="72"/>
      <c r="K229" s="73"/>
      <c r="L229" s="73"/>
      <c r="M229" s="73"/>
      <c r="N229" s="74"/>
      <c r="P229" s="75"/>
      <c r="Q229" s="73"/>
      <c r="R229" s="73"/>
    </row>
    <row r="230" s="2" customFormat="1" spans="7:18">
      <c r="G230" s="71"/>
      <c r="H230" s="71"/>
      <c r="J230" s="72"/>
      <c r="K230" s="73"/>
      <c r="L230" s="73"/>
      <c r="M230" s="73"/>
      <c r="N230" s="74"/>
      <c r="P230" s="75"/>
      <c r="Q230" s="73"/>
      <c r="R230" s="73"/>
    </row>
    <row r="231" s="2" customFormat="1" spans="7:18">
      <c r="G231" s="71"/>
      <c r="H231" s="71"/>
      <c r="J231" s="72"/>
      <c r="K231" s="73"/>
      <c r="L231" s="73"/>
      <c r="M231" s="73"/>
      <c r="N231" s="74"/>
      <c r="P231" s="75"/>
      <c r="Q231" s="73"/>
      <c r="R231" s="73"/>
    </row>
    <row r="232" s="2" customFormat="1" spans="7:18">
      <c r="G232" s="71"/>
      <c r="H232" s="71"/>
      <c r="J232" s="72"/>
      <c r="K232" s="73"/>
      <c r="L232" s="73"/>
      <c r="M232" s="73"/>
      <c r="N232" s="74"/>
      <c r="P232" s="75"/>
      <c r="Q232" s="73"/>
      <c r="R232" s="73"/>
    </row>
    <row r="233" s="2" customFormat="1" spans="7:18">
      <c r="G233" s="71"/>
      <c r="H233" s="71"/>
      <c r="J233" s="72"/>
      <c r="K233" s="73"/>
      <c r="L233" s="73"/>
      <c r="M233" s="73"/>
      <c r="N233" s="74"/>
      <c r="P233" s="75"/>
      <c r="Q233" s="73"/>
      <c r="R233" s="73"/>
    </row>
    <row r="234" s="2" customFormat="1" spans="7:18">
      <c r="G234" s="71"/>
      <c r="H234" s="71"/>
      <c r="J234" s="72"/>
      <c r="K234" s="73"/>
      <c r="L234" s="73"/>
      <c r="M234" s="73"/>
      <c r="N234" s="74"/>
      <c r="P234" s="75"/>
      <c r="Q234" s="73"/>
      <c r="R234" s="73"/>
    </row>
    <row r="235" s="2" customFormat="1" spans="7:18">
      <c r="G235" s="71"/>
      <c r="H235" s="71"/>
      <c r="J235" s="72"/>
      <c r="K235" s="73"/>
      <c r="L235" s="73"/>
      <c r="M235" s="73"/>
      <c r="N235" s="74"/>
      <c r="P235" s="75"/>
      <c r="Q235" s="73"/>
      <c r="R235" s="73"/>
    </row>
    <row r="236" s="2" customFormat="1" spans="7:18">
      <c r="G236" s="71"/>
      <c r="H236" s="71"/>
      <c r="J236" s="72"/>
      <c r="K236" s="73"/>
      <c r="L236" s="73"/>
      <c r="M236" s="73"/>
      <c r="N236" s="74"/>
      <c r="P236" s="75"/>
      <c r="Q236" s="73"/>
      <c r="R236" s="73"/>
    </row>
    <row r="237" s="2" customFormat="1" spans="7:18">
      <c r="G237" s="71"/>
      <c r="H237" s="71"/>
      <c r="J237" s="72"/>
      <c r="K237" s="73"/>
      <c r="L237" s="73"/>
      <c r="M237" s="73"/>
      <c r="N237" s="74"/>
      <c r="P237" s="75"/>
      <c r="Q237" s="73"/>
      <c r="R237" s="73"/>
    </row>
    <row r="238" s="2" customFormat="1" spans="7:18">
      <c r="G238" s="71"/>
      <c r="H238" s="71"/>
      <c r="J238" s="72"/>
      <c r="K238" s="73"/>
      <c r="L238" s="73"/>
      <c r="M238" s="73"/>
      <c r="N238" s="74"/>
      <c r="P238" s="75"/>
      <c r="Q238" s="73"/>
      <c r="R238" s="73"/>
    </row>
    <row r="239" s="2" customFormat="1" spans="7:18">
      <c r="G239" s="71"/>
      <c r="H239" s="71"/>
      <c r="J239" s="72"/>
      <c r="K239" s="73"/>
      <c r="L239" s="73"/>
      <c r="M239" s="73"/>
      <c r="N239" s="74"/>
      <c r="P239" s="75"/>
      <c r="Q239" s="73"/>
      <c r="R239" s="73"/>
    </row>
    <row r="240" s="2" customFormat="1" spans="7:18">
      <c r="G240" s="71"/>
      <c r="H240" s="71"/>
      <c r="J240" s="72"/>
      <c r="K240" s="73"/>
      <c r="L240" s="73"/>
      <c r="M240" s="73"/>
      <c r="N240" s="74"/>
      <c r="P240" s="75"/>
      <c r="Q240" s="73"/>
      <c r="R240" s="73"/>
    </row>
    <row r="241" s="2" customFormat="1" spans="7:18">
      <c r="G241" s="71"/>
      <c r="H241" s="71"/>
      <c r="J241" s="72"/>
      <c r="K241" s="73"/>
      <c r="L241" s="73"/>
      <c r="M241" s="73"/>
      <c r="N241" s="74"/>
      <c r="P241" s="75"/>
      <c r="Q241" s="73"/>
      <c r="R241" s="73"/>
    </row>
    <row r="242" s="2" customFormat="1" spans="7:18">
      <c r="G242" s="71"/>
      <c r="H242" s="71"/>
      <c r="J242" s="72"/>
      <c r="K242" s="73"/>
      <c r="L242" s="73"/>
      <c r="M242" s="73"/>
      <c r="N242" s="74"/>
      <c r="P242" s="75"/>
      <c r="Q242" s="73"/>
      <c r="R242" s="73"/>
    </row>
    <row r="243" s="2" customFormat="1" spans="7:18">
      <c r="G243" s="71"/>
      <c r="H243" s="71"/>
      <c r="J243" s="72"/>
      <c r="K243" s="73"/>
      <c r="L243" s="73"/>
      <c r="M243" s="73"/>
      <c r="N243" s="74"/>
      <c r="P243" s="75"/>
      <c r="Q243" s="73"/>
      <c r="R243" s="73"/>
    </row>
    <row r="244" s="2" customFormat="1" spans="7:18">
      <c r="G244" s="71"/>
      <c r="H244" s="71"/>
      <c r="J244" s="72"/>
      <c r="K244" s="73"/>
      <c r="L244" s="73"/>
      <c r="M244" s="73"/>
      <c r="N244" s="74"/>
      <c r="P244" s="75"/>
      <c r="Q244" s="73"/>
      <c r="R244" s="73"/>
    </row>
    <row r="245" s="2" customFormat="1" spans="7:18">
      <c r="G245" s="71"/>
      <c r="H245" s="71"/>
      <c r="J245" s="72"/>
      <c r="K245" s="73"/>
      <c r="L245" s="73"/>
      <c r="M245" s="73"/>
      <c r="N245" s="74"/>
      <c r="P245" s="75"/>
      <c r="Q245" s="73"/>
      <c r="R245" s="73"/>
    </row>
    <row r="246" s="2" customFormat="1" spans="7:18">
      <c r="G246" s="71"/>
      <c r="H246" s="71"/>
      <c r="J246" s="72"/>
      <c r="K246" s="73"/>
      <c r="L246" s="73"/>
      <c r="M246" s="73"/>
      <c r="N246" s="74"/>
      <c r="P246" s="75"/>
      <c r="Q246" s="73"/>
      <c r="R246" s="73"/>
    </row>
    <row r="247" s="2" customFormat="1" spans="7:18">
      <c r="G247" s="71"/>
      <c r="H247" s="71"/>
      <c r="J247" s="72"/>
      <c r="K247" s="73"/>
      <c r="L247" s="73"/>
      <c r="M247" s="73"/>
      <c r="N247" s="74"/>
      <c r="P247" s="75"/>
      <c r="Q247" s="73"/>
      <c r="R247" s="73"/>
    </row>
    <row r="248" s="2" customFormat="1" spans="7:18">
      <c r="G248" s="71"/>
      <c r="H248" s="71"/>
      <c r="J248" s="72"/>
      <c r="K248" s="73"/>
      <c r="L248" s="73"/>
      <c r="M248" s="73"/>
      <c r="N248" s="74"/>
      <c r="P248" s="75"/>
      <c r="Q248" s="73"/>
      <c r="R248" s="73"/>
    </row>
    <row r="249" s="2" customFormat="1" spans="7:18">
      <c r="G249" s="71"/>
      <c r="H249" s="71"/>
      <c r="J249" s="72"/>
      <c r="K249" s="73"/>
      <c r="L249" s="73"/>
      <c r="M249" s="73"/>
      <c r="N249" s="74"/>
      <c r="P249" s="75"/>
      <c r="Q249" s="73"/>
      <c r="R249" s="73"/>
    </row>
    <row r="250" s="2" customFormat="1" spans="7:18">
      <c r="G250" s="71"/>
      <c r="H250" s="71"/>
      <c r="J250" s="72"/>
      <c r="K250" s="73"/>
      <c r="L250" s="73"/>
      <c r="M250" s="73"/>
      <c r="N250" s="74"/>
      <c r="P250" s="75"/>
      <c r="Q250" s="73"/>
      <c r="R250" s="73"/>
    </row>
    <row r="251" s="2" customFormat="1" spans="7:18">
      <c r="G251" s="71"/>
      <c r="H251" s="71"/>
      <c r="J251" s="72"/>
      <c r="K251" s="73"/>
      <c r="L251" s="73"/>
      <c r="M251" s="73"/>
      <c r="N251" s="74"/>
      <c r="P251" s="75"/>
      <c r="Q251" s="73"/>
      <c r="R251" s="73"/>
    </row>
    <row r="252" s="2" customFormat="1" spans="7:18">
      <c r="G252" s="71"/>
      <c r="H252" s="71"/>
      <c r="J252" s="72"/>
      <c r="K252" s="73"/>
      <c r="L252" s="73"/>
      <c r="M252" s="73"/>
      <c r="N252" s="74"/>
      <c r="P252" s="75"/>
      <c r="Q252" s="73"/>
      <c r="R252" s="73"/>
    </row>
    <row r="253" s="2" customFormat="1" spans="7:18">
      <c r="G253" s="71"/>
      <c r="H253" s="71"/>
      <c r="J253" s="72"/>
      <c r="K253" s="73"/>
      <c r="L253" s="73"/>
      <c r="M253" s="73"/>
      <c r="N253" s="74"/>
      <c r="P253" s="75"/>
      <c r="Q253" s="73"/>
      <c r="R253" s="73"/>
    </row>
    <row r="254" s="2" customFormat="1" spans="7:18">
      <c r="G254" s="71"/>
      <c r="H254" s="71"/>
      <c r="J254" s="72"/>
      <c r="K254" s="73"/>
      <c r="L254" s="73"/>
      <c r="M254" s="73"/>
      <c r="N254" s="74"/>
      <c r="P254" s="75"/>
      <c r="Q254" s="73"/>
      <c r="R254" s="73"/>
    </row>
    <row r="255" s="2" customFormat="1" spans="7:18">
      <c r="G255" s="71"/>
      <c r="H255" s="71"/>
      <c r="J255" s="72"/>
      <c r="K255" s="73"/>
      <c r="L255" s="73"/>
      <c r="M255" s="73"/>
      <c r="N255" s="74"/>
      <c r="P255" s="75"/>
      <c r="Q255" s="73"/>
      <c r="R255" s="73"/>
    </row>
    <row r="256" s="2" customFormat="1" spans="7:18">
      <c r="G256" s="71"/>
      <c r="H256" s="71"/>
      <c r="J256" s="72"/>
      <c r="K256" s="73"/>
      <c r="L256" s="73"/>
      <c r="M256" s="73"/>
      <c r="N256" s="74"/>
      <c r="P256" s="75"/>
      <c r="Q256" s="73"/>
      <c r="R256" s="73"/>
    </row>
    <row r="257" s="2" customFormat="1" spans="7:18">
      <c r="G257" s="71"/>
      <c r="H257" s="71"/>
      <c r="J257" s="72"/>
      <c r="K257" s="73"/>
      <c r="L257" s="73"/>
      <c r="M257" s="73"/>
      <c r="N257" s="74"/>
      <c r="P257" s="75"/>
      <c r="Q257" s="73"/>
      <c r="R257" s="73"/>
    </row>
    <row r="258" s="2" customFormat="1" spans="7:18">
      <c r="G258" s="71"/>
      <c r="H258" s="71"/>
      <c r="J258" s="72"/>
      <c r="K258" s="73"/>
      <c r="L258" s="73"/>
      <c r="M258" s="73"/>
      <c r="N258" s="74"/>
      <c r="P258" s="75"/>
      <c r="Q258" s="73"/>
      <c r="R258" s="73"/>
    </row>
    <row r="259" s="2" customFormat="1" spans="7:18">
      <c r="G259" s="71"/>
      <c r="H259" s="71"/>
      <c r="J259" s="72"/>
      <c r="K259" s="73"/>
      <c r="L259" s="73"/>
      <c r="M259" s="73"/>
      <c r="N259" s="74"/>
      <c r="P259" s="75"/>
      <c r="Q259" s="73"/>
      <c r="R259" s="73"/>
    </row>
    <row r="260" s="2" customFormat="1" spans="7:18">
      <c r="G260" s="71"/>
      <c r="H260" s="71"/>
      <c r="J260" s="72"/>
      <c r="K260" s="73"/>
      <c r="L260" s="73"/>
      <c r="M260" s="73"/>
      <c r="N260" s="74"/>
      <c r="P260" s="75"/>
      <c r="Q260" s="73"/>
      <c r="R260" s="73"/>
    </row>
    <row r="261" s="2" customFormat="1" spans="7:18">
      <c r="G261" s="71"/>
      <c r="H261" s="71"/>
      <c r="J261" s="72"/>
      <c r="K261" s="73"/>
      <c r="L261" s="73"/>
      <c r="M261" s="73"/>
      <c r="N261" s="74"/>
      <c r="P261" s="75"/>
      <c r="Q261" s="73"/>
      <c r="R261" s="73"/>
    </row>
    <row r="262" s="2" customFormat="1" spans="7:18">
      <c r="G262" s="71"/>
      <c r="H262" s="71"/>
      <c r="J262" s="72"/>
      <c r="K262" s="73"/>
      <c r="L262" s="73"/>
      <c r="M262" s="73"/>
      <c r="N262" s="74"/>
      <c r="P262" s="75"/>
      <c r="Q262" s="73"/>
      <c r="R262" s="73"/>
    </row>
    <row r="263" s="2" customFormat="1" spans="7:18">
      <c r="G263" s="71"/>
      <c r="H263" s="71"/>
      <c r="J263" s="72"/>
      <c r="K263" s="73"/>
      <c r="L263" s="73"/>
      <c r="M263" s="73"/>
      <c r="N263" s="74"/>
      <c r="P263" s="75"/>
      <c r="Q263" s="73"/>
      <c r="R263" s="73"/>
    </row>
    <row r="264" s="2" customFormat="1" spans="7:18">
      <c r="G264" s="71"/>
      <c r="H264" s="71"/>
      <c r="J264" s="72"/>
      <c r="K264" s="73"/>
      <c r="L264" s="73"/>
      <c r="M264" s="73"/>
      <c r="N264" s="74"/>
      <c r="P264" s="75"/>
      <c r="Q264" s="73"/>
      <c r="R264" s="73"/>
    </row>
    <row r="265" s="2" customFormat="1" spans="7:18">
      <c r="G265" s="71"/>
      <c r="H265" s="71"/>
      <c r="J265" s="72"/>
      <c r="K265" s="73"/>
      <c r="L265" s="73"/>
      <c r="M265" s="73"/>
      <c r="N265" s="74"/>
      <c r="P265" s="75"/>
      <c r="Q265" s="73"/>
      <c r="R265" s="73"/>
    </row>
    <row r="266" s="2" customFormat="1" spans="7:18">
      <c r="G266" s="71"/>
      <c r="H266" s="71"/>
      <c r="J266" s="72"/>
      <c r="K266" s="73"/>
      <c r="L266" s="73"/>
      <c r="M266" s="73"/>
      <c r="N266" s="74"/>
      <c r="P266" s="75"/>
      <c r="Q266" s="73"/>
      <c r="R266" s="73"/>
    </row>
    <row r="267" s="2" customFormat="1" spans="7:18">
      <c r="G267" s="71"/>
      <c r="H267" s="71"/>
      <c r="J267" s="72"/>
      <c r="K267" s="73"/>
      <c r="L267" s="73"/>
      <c r="M267" s="73"/>
      <c r="N267" s="74"/>
      <c r="P267" s="75"/>
      <c r="Q267" s="73"/>
      <c r="R267" s="73"/>
    </row>
    <row r="268" s="2" customFormat="1" spans="7:18">
      <c r="G268" s="71"/>
      <c r="H268" s="71"/>
      <c r="J268" s="72"/>
      <c r="K268" s="73"/>
      <c r="L268" s="73"/>
      <c r="M268" s="73"/>
      <c r="N268" s="74"/>
      <c r="P268" s="75"/>
      <c r="Q268" s="73"/>
      <c r="R268" s="73"/>
    </row>
    <row r="269" s="2" customFormat="1" spans="7:18">
      <c r="G269" s="71"/>
      <c r="H269" s="71"/>
      <c r="J269" s="72"/>
      <c r="K269" s="73"/>
      <c r="L269" s="73"/>
      <c r="M269" s="73"/>
      <c r="N269" s="74"/>
      <c r="P269" s="75"/>
      <c r="Q269" s="73"/>
      <c r="R269" s="73"/>
    </row>
    <row r="270" s="2" customFormat="1" spans="7:18">
      <c r="G270" s="71"/>
      <c r="H270" s="71"/>
      <c r="J270" s="72"/>
      <c r="K270" s="73"/>
      <c r="L270" s="73"/>
      <c r="M270" s="73"/>
      <c r="N270" s="74"/>
      <c r="P270" s="75"/>
      <c r="Q270" s="73"/>
      <c r="R270" s="73"/>
    </row>
    <row r="271" s="2" customFormat="1" spans="7:18">
      <c r="G271" s="71"/>
      <c r="H271" s="71"/>
      <c r="J271" s="72"/>
      <c r="K271" s="73"/>
      <c r="L271" s="73"/>
      <c r="M271" s="73"/>
      <c r="N271" s="74"/>
      <c r="P271" s="75"/>
      <c r="Q271" s="73"/>
      <c r="R271" s="73"/>
    </row>
    <row r="272" s="2" customFormat="1" spans="7:18">
      <c r="G272" s="71"/>
      <c r="H272" s="71"/>
      <c r="J272" s="72"/>
      <c r="K272" s="73"/>
      <c r="L272" s="73"/>
      <c r="M272" s="73"/>
      <c r="N272" s="74"/>
      <c r="P272" s="75"/>
      <c r="Q272" s="73"/>
      <c r="R272" s="73"/>
    </row>
    <row r="273" s="2" customFormat="1" spans="7:18">
      <c r="G273" s="71"/>
      <c r="H273" s="71"/>
      <c r="J273" s="72"/>
      <c r="K273" s="73"/>
      <c r="L273" s="73"/>
      <c r="M273" s="73"/>
      <c r="N273" s="74"/>
      <c r="P273" s="75"/>
      <c r="Q273" s="73"/>
      <c r="R273" s="73"/>
    </row>
    <row r="274" s="2" customFormat="1" spans="7:18">
      <c r="G274" s="71"/>
      <c r="H274" s="71"/>
      <c r="J274" s="72"/>
      <c r="K274" s="73"/>
      <c r="L274" s="73"/>
      <c r="M274" s="73"/>
      <c r="N274" s="74"/>
      <c r="P274" s="75"/>
      <c r="Q274" s="73"/>
      <c r="R274" s="73"/>
    </row>
    <row r="275" s="2" customFormat="1" spans="7:18">
      <c r="G275" s="71"/>
      <c r="H275" s="71"/>
      <c r="J275" s="72"/>
      <c r="K275" s="73"/>
      <c r="L275" s="73"/>
      <c r="M275" s="73"/>
      <c r="N275" s="74"/>
      <c r="P275" s="75"/>
      <c r="Q275" s="73"/>
      <c r="R275" s="73"/>
    </row>
    <row r="276" s="2" customFormat="1" spans="7:18">
      <c r="G276" s="71"/>
      <c r="H276" s="71"/>
      <c r="J276" s="72"/>
      <c r="K276" s="73"/>
      <c r="L276" s="73"/>
      <c r="M276" s="73"/>
      <c r="N276" s="74"/>
      <c r="P276" s="75"/>
      <c r="Q276" s="73"/>
      <c r="R276" s="73"/>
    </row>
    <row r="277" s="2" customFormat="1" spans="7:18">
      <c r="G277" s="71"/>
      <c r="H277" s="71"/>
      <c r="J277" s="72"/>
      <c r="K277" s="73"/>
      <c r="L277" s="73"/>
      <c r="M277" s="73"/>
      <c r="N277" s="74"/>
      <c r="P277" s="75"/>
      <c r="Q277" s="73"/>
      <c r="R277" s="73"/>
    </row>
    <row r="278" s="2" customFormat="1" spans="7:18">
      <c r="G278" s="71"/>
      <c r="H278" s="71"/>
      <c r="J278" s="72"/>
      <c r="K278" s="73"/>
      <c r="L278" s="73"/>
      <c r="M278" s="73"/>
      <c r="N278" s="74"/>
      <c r="P278" s="75"/>
      <c r="Q278" s="73"/>
      <c r="R278" s="73"/>
    </row>
  </sheetData>
  <sheetProtection password="C7BF" sheet="1" selectLockedCells="1" objects="1"/>
  <autoFilter ref="A2:O33">
    <extLst/>
  </autoFilter>
  <mergeCells count="1">
    <mergeCell ref="A1:R1"/>
  </mergeCells>
  <conditionalFormatting sqref="C3:C8">
    <cfRule type="duplicateValues" dxfId="0" priority="6"/>
  </conditionalFormatting>
  <conditionalFormatting sqref="C2 C34:C1048576 C10:C11">
    <cfRule type="duplicateValues" dxfId="0" priority="10"/>
  </conditionalFormatting>
  <conditionalFormatting sqref="C9 C12:C33">
    <cfRule type="duplicateValues" dxfId="0" priority="5"/>
  </conditionalFormatting>
  <pageMargins left="0.75" right="0.75" top="1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78"/>
  <sheetViews>
    <sheetView workbookViewId="0">
      <selection activeCell="A1" sqref="$A1:$XFD1048576"/>
    </sheetView>
  </sheetViews>
  <sheetFormatPr defaultColWidth="9" defaultRowHeight="13.5"/>
  <cols>
    <col min="1" max="1" width="6.125" style="10" customWidth="1"/>
    <col min="2" max="2" width="9.5" style="10" customWidth="1"/>
    <col min="3" max="3" width="11.625" style="10" customWidth="1"/>
    <col min="4" max="4" width="5.5" style="10" customWidth="1"/>
    <col min="5" max="5" width="9" style="10"/>
    <col min="6" max="6" width="15.875" style="10" customWidth="1"/>
    <col min="7" max="8" width="10.125" style="60" customWidth="1"/>
    <col min="9" max="9" width="15.7583333333333" style="10" customWidth="1"/>
    <col min="10" max="10" width="13.375" style="61" customWidth="1"/>
    <col min="11" max="12" width="13.375" style="62" customWidth="1"/>
    <col min="13" max="13" width="17.125" style="62" customWidth="1"/>
    <col min="14" max="14" width="9" style="63"/>
    <col min="15" max="15" width="9" style="10"/>
    <col min="16" max="16" width="9" style="64"/>
    <col min="17" max="17" width="14.375" style="62" customWidth="1"/>
    <col min="18" max="18" width="9" style="62"/>
    <col min="19" max="16384" width="9" style="10"/>
  </cols>
  <sheetData>
    <row r="1" ht="42" customHeight="1" spans="1:18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25"/>
      <c r="Q1" s="11"/>
      <c r="R1" s="11"/>
    </row>
    <row r="2" s="1" customFormat="1" ht="33" customHeight="1" spans="1:18">
      <c r="A2" s="12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3" t="s">
        <v>6</v>
      </c>
      <c r="G2" s="15" t="s">
        <v>7</v>
      </c>
      <c r="H2" s="15" t="s">
        <v>8</v>
      </c>
      <c r="I2" s="13" t="s">
        <v>9</v>
      </c>
      <c r="J2" s="26" t="s">
        <v>10</v>
      </c>
      <c r="K2" s="12" t="s">
        <v>11</v>
      </c>
      <c r="L2" s="12" t="s">
        <v>12</v>
      </c>
      <c r="M2" s="12" t="s">
        <v>13</v>
      </c>
      <c r="N2" s="27" t="s">
        <v>14</v>
      </c>
      <c r="O2" s="14" t="s">
        <v>15</v>
      </c>
      <c r="P2" s="28" t="s">
        <v>16</v>
      </c>
      <c r="Q2" s="12" t="s">
        <v>17</v>
      </c>
      <c r="R2" s="12" t="s">
        <v>18</v>
      </c>
    </row>
    <row r="3" s="2" customFormat="1" ht="16" customHeight="1" spans="1:18">
      <c r="A3" s="16">
        <v>1</v>
      </c>
      <c r="B3" s="128" t="s">
        <v>1484</v>
      </c>
      <c r="C3" s="128" t="s">
        <v>1485</v>
      </c>
      <c r="D3" s="128" t="s">
        <v>21</v>
      </c>
      <c r="E3" s="18">
        <v>8121</v>
      </c>
      <c r="F3" s="128" t="s">
        <v>1486</v>
      </c>
      <c r="G3" s="18">
        <v>36</v>
      </c>
      <c r="H3" s="18">
        <v>13</v>
      </c>
      <c r="I3" s="33">
        <v>88.9</v>
      </c>
      <c r="J3" s="68">
        <v>85.129</v>
      </c>
      <c r="K3" s="16">
        <v>85.126</v>
      </c>
      <c r="L3" s="31">
        <f t="shared" ref="L3:L16" si="0">K3/J3</f>
        <v>0.999964759365199</v>
      </c>
      <c r="M3" s="32">
        <f t="shared" ref="M3:M16" si="1">I3*L3</f>
        <v>88.8968671075662</v>
      </c>
      <c r="N3" s="33">
        <v>80.9</v>
      </c>
      <c r="O3" s="34">
        <f t="shared" ref="O3:O17" si="2">M3*0.5+N3*0.5</f>
        <v>84.8984335537831</v>
      </c>
      <c r="P3" s="35">
        <v>1</v>
      </c>
      <c r="Q3" s="32" t="s">
        <v>23</v>
      </c>
      <c r="R3" s="16"/>
    </row>
    <row r="4" s="2" customFormat="1" ht="16" customHeight="1" spans="1:18">
      <c r="A4" s="16">
        <v>2</v>
      </c>
      <c r="B4" s="128" t="s">
        <v>1487</v>
      </c>
      <c r="C4" s="128" t="s">
        <v>1488</v>
      </c>
      <c r="D4" s="128" t="s">
        <v>21</v>
      </c>
      <c r="E4" s="18">
        <v>8121</v>
      </c>
      <c r="F4" s="128" t="s">
        <v>1486</v>
      </c>
      <c r="G4" s="18">
        <v>36</v>
      </c>
      <c r="H4" s="18">
        <v>14</v>
      </c>
      <c r="I4" s="33">
        <v>86.9</v>
      </c>
      <c r="J4" s="68">
        <v>85.129</v>
      </c>
      <c r="K4" s="16">
        <v>85.126</v>
      </c>
      <c r="L4" s="31">
        <f t="shared" si="0"/>
        <v>0.999964759365199</v>
      </c>
      <c r="M4" s="32">
        <f t="shared" si="1"/>
        <v>86.8969375888358</v>
      </c>
      <c r="N4" s="33">
        <v>82.8</v>
      </c>
      <c r="O4" s="34">
        <f t="shared" si="2"/>
        <v>84.8484687944179</v>
      </c>
      <c r="P4" s="35">
        <v>2</v>
      </c>
      <c r="Q4" s="32" t="s">
        <v>23</v>
      </c>
      <c r="R4" s="16"/>
    </row>
    <row r="5" s="2" customFormat="1" ht="16" customHeight="1" spans="1:18">
      <c r="A5" s="16">
        <v>3</v>
      </c>
      <c r="B5" s="128" t="s">
        <v>1489</v>
      </c>
      <c r="C5" s="128" t="s">
        <v>1490</v>
      </c>
      <c r="D5" s="128" t="s">
        <v>21</v>
      </c>
      <c r="E5" s="18">
        <v>8121</v>
      </c>
      <c r="F5" s="128" t="s">
        <v>1486</v>
      </c>
      <c r="G5" s="18">
        <v>36</v>
      </c>
      <c r="H5" s="18">
        <v>15</v>
      </c>
      <c r="I5" s="33">
        <v>87.46</v>
      </c>
      <c r="J5" s="68">
        <v>85.129</v>
      </c>
      <c r="K5" s="16">
        <v>85.126</v>
      </c>
      <c r="L5" s="31">
        <f t="shared" si="0"/>
        <v>0.999964759365199</v>
      </c>
      <c r="M5" s="32">
        <f t="shared" si="1"/>
        <v>87.4569178540803</v>
      </c>
      <c r="N5" s="33">
        <v>80.45</v>
      </c>
      <c r="O5" s="34">
        <f t="shared" si="2"/>
        <v>83.9534589270401</v>
      </c>
      <c r="P5" s="35">
        <v>3</v>
      </c>
      <c r="Q5" s="32" t="s">
        <v>23</v>
      </c>
      <c r="R5" s="16"/>
    </row>
    <row r="6" s="2" customFormat="1" ht="16" customHeight="1" spans="1:18">
      <c r="A6" s="16">
        <v>4</v>
      </c>
      <c r="B6" s="128" t="s">
        <v>1491</v>
      </c>
      <c r="C6" s="128" t="s">
        <v>1492</v>
      </c>
      <c r="D6" s="128" t="s">
        <v>21</v>
      </c>
      <c r="E6" s="18">
        <v>8121</v>
      </c>
      <c r="F6" s="128" t="s">
        <v>1486</v>
      </c>
      <c r="G6" s="18">
        <v>35</v>
      </c>
      <c r="H6" s="18">
        <v>7</v>
      </c>
      <c r="I6" s="33">
        <v>86.8</v>
      </c>
      <c r="J6" s="68">
        <v>85.12</v>
      </c>
      <c r="K6" s="16">
        <v>85.126</v>
      </c>
      <c r="L6" s="31">
        <f t="shared" si="0"/>
        <v>1.0000704887218</v>
      </c>
      <c r="M6" s="32">
        <f t="shared" si="1"/>
        <v>86.8061184210526</v>
      </c>
      <c r="N6" s="33">
        <v>79.5</v>
      </c>
      <c r="O6" s="34">
        <f t="shared" si="2"/>
        <v>83.1530592105263</v>
      </c>
      <c r="P6" s="35">
        <v>4</v>
      </c>
      <c r="Q6" s="32" t="s">
        <v>23</v>
      </c>
      <c r="R6" s="16"/>
    </row>
    <row r="7" s="2" customFormat="1" ht="16" customHeight="1" spans="1:18">
      <c r="A7" s="16">
        <v>5</v>
      </c>
      <c r="B7" s="128" t="s">
        <v>1493</v>
      </c>
      <c r="C7" s="128" t="s">
        <v>1494</v>
      </c>
      <c r="D7" s="128" t="s">
        <v>21</v>
      </c>
      <c r="E7" s="18">
        <v>8121</v>
      </c>
      <c r="F7" s="128" t="s">
        <v>1486</v>
      </c>
      <c r="G7" s="18">
        <v>35</v>
      </c>
      <c r="H7" s="18">
        <v>14</v>
      </c>
      <c r="I7" s="33">
        <v>87</v>
      </c>
      <c r="J7" s="68">
        <v>85.12</v>
      </c>
      <c r="K7" s="16">
        <v>85.126</v>
      </c>
      <c r="L7" s="31">
        <f t="shared" si="0"/>
        <v>1.0000704887218</v>
      </c>
      <c r="M7" s="32">
        <f t="shared" si="1"/>
        <v>87.006132518797</v>
      </c>
      <c r="N7" s="33">
        <v>79.05</v>
      </c>
      <c r="O7" s="34">
        <f t="shared" si="2"/>
        <v>83.0280662593985</v>
      </c>
      <c r="P7" s="35">
        <v>5</v>
      </c>
      <c r="Q7" s="32" t="s">
        <v>23</v>
      </c>
      <c r="R7" s="16"/>
    </row>
    <row r="8" s="2" customFormat="1" ht="16" customHeight="1" spans="1:18">
      <c r="A8" s="16">
        <v>6</v>
      </c>
      <c r="B8" s="128" t="s">
        <v>1495</v>
      </c>
      <c r="C8" s="128" t="s">
        <v>1496</v>
      </c>
      <c r="D8" s="128" t="s">
        <v>21</v>
      </c>
      <c r="E8" s="18">
        <v>8121</v>
      </c>
      <c r="F8" s="128" t="s">
        <v>1486</v>
      </c>
      <c r="G8" s="18">
        <v>36</v>
      </c>
      <c r="H8" s="18">
        <v>3</v>
      </c>
      <c r="I8" s="33">
        <v>84.8</v>
      </c>
      <c r="J8" s="68">
        <v>85.129</v>
      </c>
      <c r="K8" s="16">
        <v>85.126</v>
      </c>
      <c r="L8" s="31">
        <f t="shared" si="0"/>
        <v>0.999964759365199</v>
      </c>
      <c r="M8" s="32">
        <f t="shared" si="1"/>
        <v>84.7970115941689</v>
      </c>
      <c r="N8" s="33">
        <v>80.2</v>
      </c>
      <c r="O8" s="34">
        <f t="shared" si="2"/>
        <v>82.4985057970844</v>
      </c>
      <c r="P8" s="35">
        <v>6</v>
      </c>
      <c r="Q8" s="32" t="s">
        <v>23</v>
      </c>
      <c r="R8" s="16"/>
    </row>
    <row r="9" s="3" customFormat="1" ht="16" customHeight="1" spans="1:18">
      <c r="A9" s="19">
        <v>7</v>
      </c>
      <c r="B9" s="132" t="s">
        <v>1497</v>
      </c>
      <c r="C9" s="132" t="s">
        <v>1498</v>
      </c>
      <c r="D9" s="132" t="s">
        <v>21</v>
      </c>
      <c r="E9" s="21">
        <v>8121</v>
      </c>
      <c r="F9" s="132" t="s">
        <v>1486</v>
      </c>
      <c r="G9" s="21">
        <v>35</v>
      </c>
      <c r="H9" s="21">
        <v>20</v>
      </c>
      <c r="I9" s="40">
        <v>87.6</v>
      </c>
      <c r="J9" s="69">
        <v>85.12</v>
      </c>
      <c r="K9" s="19">
        <v>85.126</v>
      </c>
      <c r="L9" s="38">
        <f t="shared" si="0"/>
        <v>1.0000704887218</v>
      </c>
      <c r="M9" s="39">
        <f t="shared" si="1"/>
        <v>87.6061748120301</v>
      </c>
      <c r="N9" s="40">
        <v>76.65</v>
      </c>
      <c r="O9" s="41">
        <f t="shared" si="2"/>
        <v>82.128087406015</v>
      </c>
      <c r="P9" s="42">
        <v>7</v>
      </c>
      <c r="Q9" s="39" t="s">
        <v>23</v>
      </c>
      <c r="R9" s="19"/>
    </row>
    <row r="10" s="2" customFormat="1" ht="16" customHeight="1" spans="1:18">
      <c r="A10" s="22">
        <v>8</v>
      </c>
      <c r="B10" s="133" t="s">
        <v>1499</v>
      </c>
      <c r="C10" s="133" t="s">
        <v>1500</v>
      </c>
      <c r="D10" s="133" t="s">
        <v>21</v>
      </c>
      <c r="E10" s="24">
        <v>8121</v>
      </c>
      <c r="F10" s="133" t="s">
        <v>1486</v>
      </c>
      <c r="G10" s="24">
        <v>36</v>
      </c>
      <c r="H10" s="24">
        <v>4</v>
      </c>
      <c r="I10" s="47">
        <v>86.1</v>
      </c>
      <c r="J10" s="70">
        <v>85.129</v>
      </c>
      <c r="K10" s="22">
        <v>85.126</v>
      </c>
      <c r="L10" s="45">
        <f t="shared" si="0"/>
        <v>0.999964759365199</v>
      </c>
      <c r="M10" s="46">
        <f t="shared" si="1"/>
        <v>86.0969657813436</v>
      </c>
      <c r="N10" s="47">
        <v>75.85</v>
      </c>
      <c r="O10" s="48">
        <f t="shared" si="2"/>
        <v>80.9734828906718</v>
      </c>
      <c r="P10" s="49">
        <v>8</v>
      </c>
      <c r="Q10" s="46" t="s">
        <v>225</v>
      </c>
      <c r="R10" s="22"/>
    </row>
    <row r="11" s="2" customFormat="1" ht="16" customHeight="1" spans="1:18">
      <c r="A11" s="16">
        <v>9</v>
      </c>
      <c r="B11" s="128" t="s">
        <v>1501</v>
      </c>
      <c r="C11" s="128" t="s">
        <v>1502</v>
      </c>
      <c r="D11" s="128" t="s">
        <v>21</v>
      </c>
      <c r="E11" s="18">
        <v>8121</v>
      </c>
      <c r="F11" s="128" t="s">
        <v>1486</v>
      </c>
      <c r="G11" s="18">
        <v>35</v>
      </c>
      <c r="H11" s="18">
        <v>11</v>
      </c>
      <c r="I11" s="33">
        <v>82.2</v>
      </c>
      <c r="J11" s="68">
        <v>85.12</v>
      </c>
      <c r="K11" s="16">
        <v>85.126</v>
      </c>
      <c r="L11" s="31">
        <f t="shared" si="0"/>
        <v>1.0000704887218</v>
      </c>
      <c r="M11" s="32">
        <f t="shared" si="1"/>
        <v>82.2057941729323</v>
      </c>
      <c r="N11" s="33">
        <v>79.7</v>
      </c>
      <c r="O11" s="34">
        <f t="shared" si="2"/>
        <v>80.9528970864662</v>
      </c>
      <c r="P11" s="35">
        <v>9</v>
      </c>
      <c r="Q11" s="46" t="s">
        <v>225</v>
      </c>
      <c r="R11" s="16"/>
    </row>
    <row r="12" s="2" customFormat="1" ht="16" customHeight="1" spans="1:18">
      <c r="A12" s="16">
        <v>10</v>
      </c>
      <c r="B12" s="128" t="s">
        <v>1503</v>
      </c>
      <c r="C12" s="128" t="s">
        <v>1504</v>
      </c>
      <c r="D12" s="128" t="s">
        <v>21</v>
      </c>
      <c r="E12" s="18">
        <v>8121</v>
      </c>
      <c r="F12" s="128" t="s">
        <v>1486</v>
      </c>
      <c r="G12" s="18">
        <v>36</v>
      </c>
      <c r="H12" s="18">
        <v>19</v>
      </c>
      <c r="I12" s="33">
        <v>85.5</v>
      </c>
      <c r="J12" s="68">
        <v>85.129</v>
      </c>
      <c r="K12" s="16">
        <v>85.126</v>
      </c>
      <c r="L12" s="31">
        <f t="shared" si="0"/>
        <v>0.999964759365199</v>
      </c>
      <c r="M12" s="32">
        <f t="shared" si="1"/>
        <v>85.4969869257245</v>
      </c>
      <c r="N12" s="33">
        <v>75.95</v>
      </c>
      <c r="O12" s="34">
        <f t="shared" si="2"/>
        <v>80.7234934628623</v>
      </c>
      <c r="P12" s="35">
        <v>10</v>
      </c>
      <c r="Q12" s="46" t="s">
        <v>225</v>
      </c>
      <c r="R12" s="16"/>
    </row>
    <row r="13" s="2" customFormat="1" ht="16" customHeight="1" spans="1:18">
      <c r="A13" s="16">
        <v>11</v>
      </c>
      <c r="B13" s="128" t="s">
        <v>1505</v>
      </c>
      <c r="C13" s="128" t="s">
        <v>1506</v>
      </c>
      <c r="D13" s="128" t="s">
        <v>21</v>
      </c>
      <c r="E13" s="18">
        <v>8121</v>
      </c>
      <c r="F13" s="128" t="s">
        <v>1486</v>
      </c>
      <c r="G13" s="18">
        <v>36</v>
      </c>
      <c r="H13" s="18">
        <v>20</v>
      </c>
      <c r="I13" s="33">
        <v>84.7</v>
      </c>
      <c r="J13" s="68">
        <v>85.129</v>
      </c>
      <c r="K13" s="16">
        <v>85.126</v>
      </c>
      <c r="L13" s="31">
        <f t="shared" si="0"/>
        <v>0.999964759365199</v>
      </c>
      <c r="M13" s="32">
        <f t="shared" si="1"/>
        <v>84.6970151182323</v>
      </c>
      <c r="N13" s="33">
        <v>74.7</v>
      </c>
      <c r="O13" s="34">
        <f t="shared" si="2"/>
        <v>79.6985075591162</v>
      </c>
      <c r="P13" s="35">
        <v>11</v>
      </c>
      <c r="Q13" s="46" t="s">
        <v>225</v>
      </c>
      <c r="R13" s="16"/>
    </row>
    <row r="14" s="2" customFormat="1" ht="16" customHeight="1" spans="1:18">
      <c r="A14" s="16">
        <v>12</v>
      </c>
      <c r="B14" s="128" t="s">
        <v>1507</v>
      </c>
      <c r="C14" s="128" t="s">
        <v>1508</v>
      </c>
      <c r="D14" s="128" t="s">
        <v>21</v>
      </c>
      <c r="E14" s="18">
        <v>8121</v>
      </c>
      <c r="F14" s="128" t="s">
        <v>1486</v>
      </c>
      <c r="G14" s="18">
        <v>35</v>
      </c>
      <c r="H14" s="18">
        <v>4</v>
      </c>
      <c r="I14" s="33">
        <v>82</v>
      </c>
      <c r="J14" s="68">
        <v>85.12</v>
      </c>
      <c r="K14" s="16">
        <v>85.126</v>
      </c>
      <c r="L14" s="31">
        <f t="shared" si="0"/>
        <v>1.0000704887218</v>
      </c>
      <c r="M14" s="32">
        <f t="shared" si="1"/>
        <v>82.005780075188</v>
      </c>
      <c r="N14" s="33">
        <v>76.85</v>
      </c>
      <c r="O14" s="34">
        <f t="shared" si="2"/>
        <v>79.427890037594</v>
      </c>
      <c r="P14" s="35">
        <v>12</v>
      </c>
      <c r="Q14" s="46" t="s">
        <v>225</v>
      </c>
      <c r="R14" s="16"/>
    </row>
    <row r="15" s="2" customFormat="1" ht="16" customHeight="1" spans="1:18">
      <c r="A15" s="16">
        <v>13</v>
      </c>
      <c r="B15" s="128" t="s">
        <v>1509</v>
      </c>
      <c r="C15" s="128" t="s">
        <v>1510</v>
      </c>
      <c r="D15" s="128" t="s">
        <v>102</v>
      </c>
      <c r="E15" s="18">
        <v>8121</v>
      </c>
      <c r="F15" s="128" t="s">
        <v>1486</v>
      </c>
      <c r="G15" s="18">
        <v>36</v>
      </c>
      <c r="H15" s="18">
        <v>1</v>
      </c>
      <c r="I15" s="33">
        <v>79.6</v>
      </c>
      <c r="J15" s="68">
        <v>85.129</v>
      </c>
      <c r="K15" s="16">
        <v>85.126</v>
      </c>
      <c r="L15" s="31">
        <f t="shared" si="0"/>
        <v>0.999964759365199</v>
      </c>
      <c r="M15" s="32">
        <f t="shared" si="1"/>
        <v>79.5971948454698</v>
      </c>
      <c r="N15" s="33">
        <v>77.1</v>
      </c>
      <c r="O15" s="34">
        <f t="shared" si="2"/>
        <v>78.3485974227349</v>
      </c>
      <c r="P15" s="35">
        <v>13</v>
      </c>
      <c r="Q15" s="46" t="s">
        <v>225</v>
      </c>
      <c r="R15" s="16"/>
    </row>
    <row r="16" s="2" customFormat="1" ht="16" customHeight="1" spans="1:18">
      <c r="A16" s="16">
        <v>14</v>
      </c>
      <c r="B16" s="128" t="s">
        <v>1511</v>
      </c>
      <c r="C16" s="128" t="s">
        <v>1512</v>
      </c>
      <c r="D16" s="128" t="s">
        <v>21</v>
      </c>
      <c r="E16" s="18">
        <v>8121</v>
      </c>
      <c r="F16" s="128" t="s">
        <v>1486</v>
      </c>
      <c r="G16" s="18">
        <v>36</v>
      </c>
      <c r="H16" s="18">
        <v>9</v>
      </c>
      <c r="I16" s="33">
        <v>82.2</v>
      </c>
      <c r="J16" s="68">
        <v>85.129</v>
      </c>
      <c r="K16" s="16">
        <v>85.126</v>
      </c>
      <c r="L16" s="31">
        <f t="shared" si="0"/>
        <v>0.999964759365199</v>
      </c>
      <c r="M16" s="32">
        <f t="shared" si="1"/>
        <v>82.1971032198193</v>
      </c>
      <c r="N16" s="33">
        <v>73.25</v>
      </c>
      <c r="O16" s="34">
        <f t="shared" si="2"/>
        <v>77.7235516099097</v>
      </c>
      <c r="P16" s="35">
        <v>14</v>
      </c>
      <c r="Q16" s="46" t="s">
        <v>225</v>
      </c>
      <c r="R16" s="16"/>
    </row>
    <row r="17" s="2" customFormat="1" ht="16" customHeight="1" spans="1:18">
      <c r="A17" s="16">
        <v>15</v>
      </c>
      <c r="B17" s="128" t="s">
        <v>1513</v>
      </c>
      <c r="C17" s="128" t="s">
        <v>1514</v>
      </c>
      <c r="D17" s="128" t="s">
        <v>102</v>
      </c>
      <c r="E17" s="18">
        <v>8121</v>
      </c>
      <c r="F17" s="128" t="s">
        <v>1486</v>
      </c>
      <c r="G17" s="76"/>
      <c r="H17" s="76"/>
      <c r="I17" s="77" t="s">
        <v>474</v>
      </c>
      <c r="J17" s="68"/>
      <c r="K17" s="16"/>
      <c r="L17" s="16"/>
      <c r="M17" s="16"/>
      <c r="N17" s="33">
        <v>89.75</v>
      </c>
      <c r="O17" s="77" t="s">
        <v>474</v>
      </c>
      <c r="P17" s="35"/>
      <c r="Q17" s="46" t="s">
        <v>225</v>
      </c>
      <c r="R17" s="16"/>
    </row>
    <row r="18" s="2" customFormat="1" spans="1:18">
      <c r="A18" s="54"/>
      <c r="B18" s="54"/>
      <c r="C18" s="54"/>
      <c r="D18" s="54"/>
      <c r="E18" s="54"/>
      <c r="F18" s="54"/>
      <c r="G18" s="55"/>
      <c r="H18" s="55"/>
      <c r="I18" s="54"/>
      <c r="J18" s="56"/>
      <c r="K18" s="57"/>
      <c r="L18" s="57"/>
      <c r="M18" s="57"/>
      <c r="N18" s="58"/>
      <c r="O18" s="54"/>
      <c r="P18" s="59"/>
      <c r="Q18" s="57"/>
      <c r="R18" s="57"/>
    </row>
    <row r="19" s="2" customFormat="1" spans="1:18">
      <c r="A19" s="54"/>
      <c r="B19" s="54"/>
      <c r="C19" s="54"/>
      <c r="D19" s="54"/>
      <c r="E19" s="54"/>
      <c r="F19" s="54"/>
      <c r="G19" s="55"/>
      <c r="H19" s="55"/>
      <c r="I19" s="54"/>
      <c r="J19" s="56"/>
      <c r="K19" s="57"/>
      <c r="L19" s="57"/>
      <c r="M19" s="57"/>
      <c r="N19" s="58"/>
      <c r="O19" s="54"/>
      <c r="P19" s="59"/>
      <c r="Q19" s="57"/>
      <c r="R19" s="57"/>
    </row>
    <row r="20" s="2" customFormat="1" spans="1:18">
      <c r="A20" s="54"/>
      <c r="B20" s="54"/>
      <c r="C20" s="54"/>
      <c r="D20" s="54"/>
      <c r="E20" s="54"/>
      <c r="F20" s="54"/>
      <c r="G20" s="55"/>
      <c r="H20" s="55"/>
      <c r="I20" s="54"/>
      <c r="J20" s="56"/>
      <c r="K20" s="57"/>
      <c r="L20" s="57"/>
      <c r="M20" s="57"/>
      <c r="N20" s="58"/>
      <c r="O20" s="54"/>
      <c r="P20" s="59"/>
      <c r="Q20" s="57"/>
      <c r="R20" s="57"/>
    </row>
    <row r="21" s="2" customFormat="1" spans="1:18">
      <c r="A21" s="54"/>
      <c r="B21" s="54"/>
      <c r="C21" s="54"/>
      <c r="D21" s="54"/>
      <c r="E21" s="54"/>
      <c r="F21" s="54"/>
      <c r="G21" s="55"/>
      <c r="H21" s="55"/>
      <c r="I21" s="54"/>
      <c r="J21" s="56"/>
      <c r="K21" s="57"/>
      <c r="L21" s="57"/>
      <c r="M21" s="57"/>
      <c r="N21" s="58"/>
      <c r="O21" s="54"/>
      <c r="P21" s="59"/>
      <c r="Q21" s="57"/>
      <c r="R21" s="57"/>
    </row>
    <row r="22" s="2" customFormat="1" spans="1:18">
      <c r="A22" s="54"/>
      <c r="B22" s="54"/>
      <c r="C22" s="54"/>
      <c r="D22" s="54"/>
      <c r="E22" s="54"/>
      <c r="F22" s="54"/>
      <c r="G22" s="55"/>
      <c r="H22" s="55"/>
      <c r="I22" s="54"/>
      <c r="J22" s="56"/>
      <c r="K22" s="57"/>
      <c r="L22" s="57"/>
      <c r="M22" s="57"/>
      <c r="N22" s="58"/>
      <c r="O22" s="54"/>
      <c r="P22" s="59"/>
      <c r="Q22" s="57"/>
      <c r="R22" s="57"/>
    </row>
    <row r="23" s="2" customFormat="1" spans="1:18">
      <c r="A23" s="54"/>
      <c r="B23" s="54"/>
      <c r="C23" s="54"/>
      <c r="D23" s="54"/>
      <c r="E23" s="54"/>
      <c r="F23" s="54"/>
      <c r="G23" s="55"/>
      <c r="H23" s="55"/>
      <c r="I23" s="54"/>
      <c r="J23" s="56"/>
      <c r="K23" s="57"/>
      <c r="L23" s="57"/>
      <c r="M23" s="57"/>
      <c r="N23" s="58"/>
      <c r="O23" s="54"/>
      <c r="P23" s="59"/>
      <c r="Q23" s="57"/>
      <c r="R23" s="57"/>
    </row>
    <row r="24" s="2" customFormat="1" spans="1:18">
      <c r="A24" s="54"/>
      <c r="B24" s="54"/>
      <c r="C24" s="54"/>
      <c r="D24" s="54"/>
      <c r="E24" s="54"/>
      <c r="F24" s="54"/>
      <c r="G24" s="55"/>
      <c r="H24" s="55"/>
      <c r="I24" s="54"/>
      <c r="J24" s="56"/>
      <c r="K24" s="57"/>
      <c r="L24" s="57"/>
      <c r="M24" s="57"/>
      <c r="N24" s="58"/>
      <c r="O24" s="54"/>
      <c r="P24" s="59"/>
      <c r="Q24" s="57"/>
      <c r="R24" s="57"/>
    </row>
    <row r="25" s="2" customFormat="1" spans="1:18">
      <c r="A25" s="54"/>
      <c r="B25" s="54"/>
      <c r="C25" s="54"/>
      <c r="D25" s="54"/>
      <c r="E25" s="54"/>
      <c r="F25" s="54"/>
      <c r="G25" s="55"/>
      <c r="H25" s="55"/>
      <c r="I25" s="54"/>
      <c r="J25" s="56"/>
      <c r="K25" s="57"/>
      <c r="L25" s="57"/>
      <c r="M25" s="57"/>
      <c r="N25" s="58"/>
      <c r="O25" s="54"/>
      <c r="P25" s="59"/>
      <c r="Q25" s="57"/>
      <c r="R25" s="57"/>
    </row>
    <row r="26" s="2" customFormat="1" spans="1:18">
      <c r="A26" s="54"/>
      <c r="B26" s="54"/>
      <c r="C26" s="54"/>
      <c r="D26" s="54"/>
      <c r="E26" s="54"/>
      <c r="F26" s="54"/>
      <c r="G26" s="55"/>
      <c r="H26" s="55"/>
      <c r="I26" s="54"/>
      <c r="J26" s="56"/>
      <c r="K26" s="57"/>
      <c r="L26" s="57"/>
      <c r="M26" s="57"/>
      <c r="N26" s="58"/>
      <c r="O26" s="54"/>
      <c r="P26" s="59"/>
      <c r="Q26" s="57"/>
      <c r="R26" s="57"/>
    </row>
    <row r="27" s="2" customFormat="1" spans="1:18">
      <c r="A27" s="54"/>
      <c r="B27" s="54"/>
      <c r="C27" s="54"/>
      <c r="D27" s="54"/>
      <c r="E27" s="54"/>
      <c r="F27" s="54"/>
      <c r="G27" s="55"/>
      <c r="H27" s="55"/>
      <c r="I27" s="54"/>
      <c r="J27" s="56"/>
      <c r="K27" s="57"/>
      <c r="L27" s="57"/>
      <c r="M27" s="57"/>
      <c r="N27" s="58"/>
      <c r="O27" s="54"/>
      <c r="P27" s="59"/>
      <c r="Q27" s="57"/>
      <c r="R27" s="57"/>
    </row>
    <row r="28" s="2" customFormat="1" spans="1:18">
      <c r="A28" s="54"/>
      <c r="B28" s="54"/>
      <c r="C28" s="54"/>
      <c r="D28" s="54"/>
      <c r="E28" s="54"/>
      <c r="F28" s="54"/>
      <c r="G28" s="55"/>
      <c r="H28" s="55"/>
      <c r="I28" s="54"/>
      <c r="J28" s="56"/>
      <c r="K28" s="57"/>
      <c r="L28" s="57"/>
      <c r="M28" s="57"/>
      <c r="N28" s="58"/>
      <c r="O28" s="54"/>
      <c r="P28" s="59"/>
      <c r="Q28" s="57"/>
      <c r="R28" s="57"/>
    </row>
    <row r="29" s="2" customFormat="1" spans="1:18">
      <c r="A29" s="54"/>
      <c r="B29" s="54"/>
      <c r="C29" s="54"/>
      <c r="D29" s="54"/>
      <c r="E29" s="54"/>
      <c r="F29" s="54"/>
      <c r="G29" s="55"/>
      <c r="H29" s="55"/>
      <c r="I29" s="54"/>
      <c r="J29" s="56"/>
      <c r="K29" s="57"/>
      <c r="L29" s="57"/>
      <c r="M29" s="57"/>
      <c r="N29" s="58"/>
      <c r="O29" s="54"/>
      <c r="P29" s="59"/>
      <c r="Q29" s="57"/>
      <c r="R29" s="57"/>
    </row>
    <row r="30" s="2" customFormat="1" spans="1:18">
      <c r="A30" s="54"/>
      <c r="B30" s="54"/>
      <c r="C30" s="54"/>
      <c r="D30" s="54"/>
      <c r="E30" s="54"/>
      <c r="F30" s="54"/>
      <c r="G30" s="55"/>
      <c r="H30" s="55"/>
      <c r="I30" s="54"/>
      <c r="J30" s="56"/>
      <c r="K30" s="57"/>
      <c r="L30" s="57"/>
      <c r="M30" s="57"/>
      <c r="N30" s="58"/>
      <c r="O30" s="54"/>
      <c r="P30" s="59"/>
      <c r="Q30" s="57"/>
      <c r="R30" s="57"/>
    </row>
    <row r="31" s="2" customFormat="1" spans="1:18">
      <c r="A31" s="54"/>
      <c r="B31" s="54"/>
      <c r="C31" s="54"/>
      <c r="D31" s="54"/>
      <c r="E31" s="54"/>
      <c r="F31" s="54"/>
      <c r="G31" s="55"/>
      <c r="H31" s="55"/>
      <c r="I31" s="54"/>
      <c r="J31" s="56"/>
      <c r="K31" s="57"/>
      <c r="L31" s="57"/>
      <c r="M31" s="57"/>
      <c r="N31" s="58"/>
      <c r="O31" s="54"/>
      <c r="P31" s="59"/>
      <c r="Q31" s="57"/>
      <c r="R31" s="57"/>
    </row>
    <row r="32" s="2" customFormat="1" spans="1:18">
      <c r="A32" s="54"/>
      <c r="B32" s="54"/>
      <c r="C32" s="54"/>
      <c r="D32" s="54"/>
      <c r="E32" s="54"/>
      <c r="F32" s="54"/>
      <c r="G32" s="55"/>
      <c r="H32" s="55"/>
      <c r="I32" s="54"/>
      <c r="J32" s="56"/>
      <c r="K32" s="57"/>
      <c r="L32" s="57"/>
      <c r="M32" s="57"/>
      <c r="N32" s="58"/>
      <c r="O32" s="54"/>
      <c r="P32" s="59"/>
      <c r="Q32" s="57"/>
      <c r="R32" s="57"/>
    </row>
    <row r="33" s="2" customFormat="1" spans="1:18">
      <c r="A33" s="54"/>
      <c r="B33" s="54"/>
      <c r="C33" s="54"/>
      <c r="D33" s="54"/>
      <c r="E33" s="54"/>
      <c r="F33" s="54"/>
      <c r="G33" s="55"/>
      <c r="H33" s="55"/>
      <c r="I33" s="54"/>
      <c r="J33" s="56"/>
      <c r="K33" s="57"/>
      <c r="L33" s="57"/>
      <c r="M33" s="57"/>
      <c r="N33" s="58"/>
      <c r="O33" s="54"/>
      <c r="P33" s="59"/>
      <c r="Q33" s="57"/>
      <c r="R33" s="57"/>
    </row>
    <row r="34" s="2" customFormat="1" spans="1:18">
      <c r="A34" s="54"/>
      <c r="B34" s="54"/>
      <c r="C34" s="54"/>
      <c r="D34" s="54"/>
      <c r="E34" s="54"/>
      <c r="F34" s="54"/>
      <c r="G34" s="55"/>
      <c r="H34" s="55"/>
      <c r="I34" s="54"/>
      <c r="J34" s="56"/>
      <c r="K34" s="57"/>
      <c r="L34" s="57"/>
      <c r="M34" s="57"/>
      <c r="N34" s="58"/>
      <c r="O34" s="54"/>
      <c r="P34" s="59"/>
      <c r="Q34" s="57"/>
      <c r="R34" s="57"/>
    </row>
    <row r="35" s="2" customFormat="1" spans="1:18">
      <c r="A35" s="54"/>
      <c r="B35" s="54"/>
      <c r="C35" s="54"/>
      <c r="D35" s="54"/>
      <c r="E35" s="54"/>
      <c r="F35" s="54"/>
      <c r="G35" s="55"/>
      <c r="H35" s="55"/>
      <c r="I35" s="54"/>
      <c r="J35" s="56"/>
      <c r="K35" s="57"/>
      <c r="L35" s="57"/>
      <c r="M35" s="57"/>
      <c r="N35" s="58"/>
      <c r="O35" s="54"/>
      <c r="P35" s="59"/>
      <c r="Q35" s="57"/>
      <c r="R35" s="57"/>
    </row>
    <row r="36" s="2" customFormat="1" spans="1:18">
      <c r="A36" s="54"/>
      <c r="B36" s="54"/>
      <c r="C36" s="54"/>
      <c r="D36" s="54"/>
      <c r="E36" s="54"/>
      <c r="F36" s="54"/>
      <c r="G36" s="55"/>
      <c r="H36" s="55"/>
      <c r="I36" s="54"/>
      <c r="J36" s="56"/>
      <c r="K36" s="57"/>
      <c r="L36" s="57"/>
      <c r="M36" s="57"/>
      <c r="N36" s="58"/>
      <c r="O36" s="54"/>
      <c r="P36" s="59"/>
      <c r="Q36" s="57"/>
      <c r="R36" s="57"/>
    </row>
    <row r="37" s="2" customFormat="1" spans="1:18">
      <c r="A37" s="54"/>
      <c r="B37" s="54"/>
      <c r="C37" s="54"/>
      <c r="D37" s="54"/>
      <c r="E37" s="54"/>
      <c r="F37" s="54"/>
      <c r="G37" s="55"/>
      <c r="H37" s="55"/>
      <c r="I37" s="54"/>
      <c r="J37" s="56"/>
      <c r="K37" s="57"/>
      <c r="L37" s="57"/>
      <c r="M37" s="57"/>
      <c r="N37" s="58"/>
      <c r="O37" s="54"/>
      <c r="P37" s="59"/>
      <c r="Q37" s="57"/>
      <c r="R37" s="57"/>
    </row>
    <row r="38" s="2" customFormat="1" spans="1:18">
      <c r="A38" s="54"/>
      <c r="B38" s="54"/>
      <c r="C38" s="54"/>
      <c r="D38" s="54"/>
      <c r="E38" s="54"/>
      <c r="F38" s="54"/>
      <c r="G38" s="55"/>
      <c r="H38" s="55"/>
      <c r="I38" s="54"/>
      <c r="J38" s="56"/>
      <c r="K38" s="57"/>
      <c r="L38" s="57"/>
      <c r="M38" s="57"/>
      <c r="N38" s="58"/>
      <c r="O38" s="54"/>
      <c r="P38" s="59"/>
      <c r="Q38" s="57"/>
      <c r="R38" s="57"/>
    </row>
    <row r="39" s="2" customFormat="1" spans="1:18">
      <c r="A39" s="54"/>
      <c r="B39" s="54"/>
      <c r="C39" s="54"/>
      <c r="D39" s="54"/>
      <c r="E39" s="54"/>
      <c r="F39" s="54"/>
      <c r="G39" s="55"/>
      <c r="H39" s="55"/>
      <c r="I39" s="54"/>
      <c r="J39" s="56"/>
      <c r="K39" s="57"/>
      <c r="L39" s="57"/>
      <c r="M39" s="57"/>
      <c r="N39" s="58"/>
      <c r="O39" s="54"/>
      <c r="P39" s="59"/>
      <c r="Q39" s="57"/>
      <c r="R39" s="57"/>
    </row>
    <row r="40" s="2" customFormat="1" spans="1:18">
      <c r="A40" s="54"/>
      <c r="B40" s="54"/>
      <c r="C40" s="54"/>
      <c r="D40" s="54"/>
      <c r="E40" s="54"/>
      <c r="F40" s="54"/>
      <c r="G40" s="55"/>
      <c r="H40" s="55"/>
      <c r="I40" s="54"/>
      <c r="J40" s="56"/>
      <c r="K40" s="57"/>
      <c r="L40" s="57"/>
      <c r="M40" s="57"/>
      <c r="N40" s="58"/>
      <c r="O40" s="54"/>
      <c r="P40" s="59"/>
      <c r="Q40" s="57"/>
      <c r="R40" s="57"/>
    </row>
    <row r="41" s="2" customFormat="1" spans="1:18">
      <c r="A41" s="54"/>
      <c r="B41" s="54"/>
      <c r="C41" s="54"/>
      <c r="D41" s="54"/>
      <c r="E41" s="54"/>
      <c r="F41" s="54"/>
      <c r="G41" s="55"/>
      <c r="H41" s="55"/>
      <c r="I41" s="54"/>
      <c r="J41" s="56"/>
      <c r="K41" s="57"/>
      <c r="L41" s="57"/>
      <c r="M41" s="57"/>
      <c r="N41" s="58"/>
      <c r="O41" s="54"/>
      <c r="P41" s="59"/>
      <c r="Q41" s="57"/>
      <c r="R41" s="57"/>
    </row>
    <row r="42" s="2" customFormat="1" spans="1:18">
      <c r="A42" s="54"/>
      <c r="B42" s="54"/>
      <c r="C42" s="54"/>
      <c r="D42" s="54"/>
      <c r="E42" s="54"/>
      <c r="F42" s="54"/>
      <c r="G42" s="55"/>
      <c r="H42" s="55"/>
      <c r="I42" s="54"/>
      <c r="J42" s="56"/>
      <c r="K42" s="57"/>
      <c r="L42" s="57"/>
      <c r="M42" s="57"/>
      <c r="N42" s="58"/>
      <c r="O42" s="54"/>
      <c r="P42" s="59"/>
      <c r="Q42" s="57"/>
      <c r="R42" s="57"/>
    </row>
    <row r="43" s="2" customFormat="1" spans="1:18">
      <c r="A43" s="54"/>
      <c r="B43" s="54"/>
      <c r="C43" s="54"/>
      <c r="D43" s="54"/>
      <c r="E43" s="54"/>
      <c r="F43" s="54"/>
      <c r="G43" s="55"/>
      <c r="H43" s="55"/>
      <c r="I43" s="54"/>
      <c r="J43" s="56"/>
      <c r="K43" s="57"/>
      <c r="L43" s="57"/>
      <c r="M43" s="57"/>
      <c r="N43" s="58"/>
      <c r="O43" s="54"/>
      <c r="P43" s="59"/>
      <c r="Q43" s="57"/>
      <c r="R43" s="57"/>
    </row>
    <row r="44" s="2" customFormat="1" spans="1:18">
      <c r="A44" s="54"/>
      <c r="B44" s="54"/>
      <c r="C44" s="54"/>
      <c r="D44" s="54"/>
      <c r="E44" s="54"/>
      <c r="F44" s="54"/>
      <c r="G44" s="55"/>
      <c r="H44" s="55"/>
      <c r="I44" s="54"/>
      <c r="J44" s="56"/>
      <c r="K44" s="57"/>
      <c r="L44" s="57"/>
      <c r="M44" s="57"/>
      <c r="N44" s="58"/>
      <c r="O44" s="54"/>
      <c r="P44" s="59"/>
      <c r="Q44" s="57"/>
      <c r="R44" s="57"/>
    </row>
    <row r="45" s="2" customFormat="1" spans="1:18">
      <c r="A45" s="54"/>
      <c r="B45" s="54"/>
      <c r="C45" s="54"/>
      <c r="D45" s="54"/>
      <c r="E45" s="54"/>
      <c r="F45" s="54"/>
      <c r="G45" s="55"/>
      <c r="H45" s="55"/>
      <c r="I45" s="54"/>
      <c r="J45" s="56"/>
      <c r="K45" s="57"/>
      <c r="L45" s="57"/>
      <c r="M45" s="57"/>
      <c r="N45" s="58"/>
      <c r="O45" s="54"/>
      <c r="P45" s="59"/>
      <c r="Q45" s="57"/>
      <c r="R45" s="57"/>
    </row>
    <row r="46" s="2" customFormat="1" spans="1:18">
      <c r="A46" s="54"/>
      <c r="B46" s="54"/>
      <c r="C46" s="54"/>
      <c r="D46" s="54"/>
      <c r="E46" s="54"/>
      <c r="F46" s="54"/>
      <c r="G46" s="55"/>
      <c r="H46" s="55"/>
      <c r="I46" s="54"/>
      <c r="J46" s="56"/>
      <c r="K46" s="57"/>
      <c r="L46" s="57"/>
      <c r="M46" s="57"/>
      <c r="N46" s="58"/>
      <c r="O46" s="54"/>
      <c r="P46" s="59"/>
      <c r="Q46" s="57"/>
      <c r="R46" s="57"/>
    </row>
    <row r="47" s="2" customFormat="1" spans="1:18">
      <c r="A47" s="54"/>
      <c r="B47" s="54"/>
      <c r="C47" s="54"/>
      <c r="D47" s="54"/>
      <c r="E47" s="54"/>
      <c r="F47" s="54"/>
      <c r="G47" s="55"/>
      <c r="H47" s="55"/>
      <c r="I47" s="54"/>
      <c r="J47" s="56"/>
      <c r="K47" s="57"/>
      <c r="L47" s="57"/>
      <c r="M47" s="57"/>
      <c r="N47" s="58"/>
      <c r="O47" s="54"/>
      <c r="P47" s="59"/>
      <c r="Q47" s="57"/>
      <c r="R47" s="57"/>
    </row>
    <row r="48" s="2" customFormat="1" spans="1:18">
      <c r="A48" s="54"/>
      <c r="B48" s="54"/>
      <c r="C48" s="54"/>
      <c r="D48" s="54"/>
      <c r="E48" s="54"/>
      <c r="F48" s="54"/>
      <c r="G48" s="55"/>
      <c r="H48" s="55"/>
      <c r="I48" s="54"/>
      <c r="J48" s="56"/>
      <c r="K48" s="57"/>
      <c r="L48" s="57"/>
      <c r="M48" s="57"/>
      <c r="N48" s="58"/>
      <c r="O48" s="54"/>
      <c r="P48" s="59"/>
      <c r="Q48" s="57"/>
      <c r="R48" s="57"/>
    </row>
    <row r="49" s="2" customFormat="1" spans="1:18">
      <c r="A49" s="54"/>
      <c r="B49" s="54"/>
      <c r="C49" s="54"/>
      <c r="D49" s="54"/>
      <c r="E49" s="54"/>
      <c r="F49" s="54"/>
      <c r="G49" s="55"/>
      <c r="H49" s="55"/>
      <c r="I49" s="54"/>
      <c r="J49" s="56"/>
      <c r="K49" s="57"/>
      <c r="L49" s="57"/>
      <c r="M49" s="57"/>
      <c r="N49" s="58"/>
      <c r="O49" s="54"/>
      <c r="P49" s="59"/>
      <c r="Q49" s="57"/>
      <c r="R49" s="57"/>
    </row>
    <row r="50" s="2" customFormat="1" spans="1:18">
      <c r="A50" s="54"/>
      <c r="B50" s="54"/>
      <c r="C50" s="54"/>
      <c r="D50" s="54"/>
      <c r="E50" s="54"/>
      <c r="F50" s="54"/>
      <c r="G50" s="55"/>
      <c r="H50" s="55"/>
      <c r="I50" s="54"/>
      <c r="J50" s="56"/>
      <c r="K50" s="57"/>
      <c r="L50" s="57"/>
      <c r="M50" s="57"/>
      <c r="N50" s="58"/>
      <c r="O50" s="54"/>
      <c r="P50" s="59"/>
      <c r="Q50" s="57"/>
      <c r="R50" s="57"/>
    </row>
    <row r="51" s="2" customFormat="1" spans="1:18">
      <c r="A51" s="54"/>
      <c r="B51" s="54"/>
      <c r="C51" s="54"/>
      <c r="D51" s="54"/>
      <c r="E51" s="54"/>
      <c r="F51" s="54"/>
      <c r="G51" s="55"/>
      <c r="H51" s="55"/>
      <c r="I51" s="54"/>
      <c r="J51" s="56"/>
      <c r="K51" s="57"/>
      <c r="L51" s="57"/>
      <c r="M51" s="57"/>
      <c r="N51" s="58"/>
      <c r="O51" s="54"/>
      <c r="P51" s="59"/>
      <c r="Q51" s="57"/>
      <c r="R51" s="57"/>
    </row>
    <row r="52" s="2" customFormat="1" spans="1:18">
      <c r="A52" s="54"/>
      <c r="B52" s="54"/>
      <c r="C52" s="54"/>
      <c r="D52" s="54"/>
      <c r="E52" s="54"/>
      <c r="F52" s="54"/>
      <c r="G52" s="55"/>
      <c r="H52" s="55"/>
      <c r="I52" s="54"/>
      <c r="J52" s="56"/>
      <c r="K52" s="57"/>
      <c r="L52" s="57"/>
      <c r="M52" s="57"/>
      <c r="N52" s="58"/>
      <c r="O52" s="54"/>
      <c r="P52" s="59"/>
      <c r="Q52" s="57"/>
      <c r="R52" s="57"/>
    </row>
    <row r="53" s="2" customFormat="1" spans="1:18">
      <c r="A53" s="54"/>
      <c r="B53" s="54"/>
      <c r="C53" s="54"/>
      <c r="D53" s="54"/>
      <c r="E53" s="54"/>
      <c r="F53" s="54"/>
      <c r="G53" s="55"/>
      <c r="H53" s="55"/>
      <c r="I53" s="54"/>
      <c r="J53" s="56"/>
      <c r="K53" s="57"/>
      <c r="L53" s="57"/>
      <c r="M53" s="57"/>
      <c r="N53" s="58"/>
      <c r="O53" s="54"/>
      <c r="P53" s="59"/>
      <c r="Q53" s="57"/>
      <c r="R53" s="57"/>
    </row>
    <row r="54" s="2" customFormat="1" spans="1:18">
      <c r="A54" s="54"/>
      <c r="B54" s="54"/>
      <c r="C54" s="54"/>
      <c r="D54" s="54"/>
      <c r="E54" s="54"/>
      <c r="F54" s="54"/>
      <c r="G54" s="55"/>
      <c r="H54" s="55"/>
      <c r="I54" s="54"/>
      <c r="J54" s="56"/>
      <c r="K54" s="57"/>
      <c r="L54" s="57"/>
      <c r="M54" s="57"/>
      <c r="N54" s="58"/>
      <c r="O54" s="54"/>
      <c r="P54" s="59"/>
      <c r="Q54" s="57"/>
      <c r="R54" s="57"/>
    </row>
    <row r="55" s="2" customFormat="1" spans="1:18">
      <c r="A55" s="54"/>
      <c r="B55" s="54"/>
      <c r="C55" s="54"/>
      <c r="D55" s="54"/>
      <c r="E55" s="54"/>
      <c r="F55" s="54"/>
      <c r="G55" s="55"/>
      <c r="H55" s="55"/>
      <c r="I55" s="54"/>
      <c r="J55" s="56"/>
      <c r="K55" s="57"/>
      <c r="L55" s="57"/>
      <c r="M55" s="57"/>
      <c r="N55" s="58"/>
      <c r="O55" s="54"/>
      <c r="P55" s="59"/>
      <c r="Q55" s="57"/>
      <c r="R55" s="57"/>
    </row>
    <row r="56" s="2" customFormat="1" spans="1:18">
      <c r="A56" s="54"/>
      <c r="B56" s="54"/>
      <c r="C56" s="54"/>
      <c r="D56" s="54"/>
      <c r="E56" s="54"/>
      <c r="F56" s="54"/>
      <c r="G56" s="55"/>
      <c r="H56" s="55"/>
      <c r="I56" s="54"/>
      <c r="J56" s="56"/>
      <c r="K56" s="57"/>
      <c r="L56" s="57"/>
      <c r="M56" s="57"/>
      <c r="N56" s="58"/>
      <c r="O56" s="54"/>
      <c r="P56" s="59"/>
      <c r="Q56" s="57"/>
      <c r="R56" s="57"/>
    </row>
    <row r="57" s="2" customFormat="1" spans="1:18">
      <c r="A57" s="54"/>
      <c r="B57" s="54"/>
      <c r="C57" s="54"/>
      <c r="D57" s="54"/>
      <c r="E57" s="54"/>
      <c r="F57" s="54"/>
      <c r="G57" s="55"/>
      <c r="H57" s="55"/>
      <c r="I57" s="54"/>
      <c r="J57" s="56"/>
      <c r="K57" s="57"/>
      <c r="L57" s="57"/>
      <c r="M57" s="57"/>
      <c r="N57" s="58"/>
      <c r="O57" s="54"/>
      <c r="P57" s="59"/>
      <c r="Q57" s="57"/>
      <c r="R57" s="57"/>
    </row>
    <row r="58" s="2" customFormat="1" spans="1:18">
      <c r="A58" s="54"/>
      <c r="B58" s="54"/>
      <c r="C58" s="54"/>
      <c r="D58" s="54"/>
      <c r="E58" s="54"/>
      <c r="F58" s="54"/>
      <c r="G58" s="55"/>
      <c r="H58" s="55"/>
      <c r="I58" s="54"/>
      <c r="J58" s="56"/>
      <c r="K58" s="57"/>
      <c r="L58" s="57"/>
      <c r="M58" s="57"/>
      <c r="N58" s="58"/>
      <c r="O58" s="54"/>
      <c r="P58" s="59"/>
      <c r="Q58" s="57"/>
      <c r="R58" s="57"/>
    </row>
    <row r="59" s="2" customFormat="1" spans="1:18">
      <c r="A59" s="54"/>
      <c r="B59" s="54"/>
      <c r="C59" s="54"/>
      <c r="D59" s="54"/>
      <c r="E59" s="54"/>
      <c r="F59" s="54"/>
      <c r="G59" s="55"/>
      <c r="H59" s="55"/>
      <c r="I59" s="54"/>
      <c r="J59" s="56"/>
      <c r="K59" s="57"/>
      <c r="L59" s="57"/>
      <c r="M59" s="57"/>
      <c r="N59" s="58"/>
      <c r="O59" s="54"/>
      <c r="P59" s="59"/>
      <c r="Q59" s="57"/>
      <c r="R59" s="57"/>
    </row>
    <row r="60" s="2" customFormat="1" spans="1:18">
      <c r="A60" s="54"/>
      <c r="B60" s="54"/>
      <c r="C60" s="54"/>
      <c r="D60" s="54"/>
      <c r="E60" s="54"/>
      <c r="F60" s="54"/>
      <c r="G60" s="55"/>
      <c r="H60" s="55"/>
      <c r="I60" s="54"/>
      <c r="J60" s="56"/>
      <c r="K60" s="57"/>
      <c r="L60" s="57"/>
      <c r="M60" s="57"/>
      <c r="N60" s="58"/>
      <c r="O60" s="54"/>
      <c r="P60" s="59"/>
      <c r="Q60" s="57"/>
      <c r="R60" s="57"/>
    </row>
    <row r="61" s="2" customFormat="1" spans="1:18">
      <c r="A61" s="54"/>
      <c r="B61" s="54"/>
      <c r="C61" s="54"/>
      <c r="D61" s="54"/>
      <c r="E61" s="54"/>
      <c r="F61" s="54"/>
      <c r="G61" s="55"/>
      <c r="H61" s="55"/>
      <c r="I61" s="54"/>
      <c r="J61" s="56"/>
      <c r="K61" s="57"/>
      <c r="L61" s="57"/>
      <c r="M61" s="57"/>
      <c r="N61" s="58"/>
      <c r="O61" s="54"/>
      <c r="P61" s="59"/>
      <c r="Q61" s="57"/>
      <c r="R61" s="57"/>
    </row>
    <row r="62" s="2" customFormat="1" spans="1:18">
      <c r="A62" s="54"/>
      <c r="B62" s="54"/>
      <c r="C62" s="54"/>
      <c r="D62" s="54"/>
      <c r="E62" s="54"/>
      <c r="F62" s="54"/>
      <c r="G62" s="55"/>
      <c r="H62" s="55"/>
      <c r="I62" s="54"/>
      <c r="J62" s="56"/>
      <c r="K62" s="57"/>
      <c r="L62" s="57"/>
      <c r="M62" s="57"/>
      <c r="N62" s="58"/>
      <c r="O62" s="54"/>
      <c r="P62" s="59"/>
      <c r="Q62" s="57"/>
      <c r="R62" s="57"/>
    </row>
    <row r="63" s="2" customFormat="1" spans="1:18">
      <c r="A63" s="54"/>
      <c r="B63" s="54"/>
      <c r="C63" s="54"/>
      <c r="D63" s="54"/>
      <c r="E63" s="54"/>
      <c r="F63" s="54"/>
      <c r="G63" s="55"/>
      <c r="H63" s="55"/>
      <c r="I63" s="54"/>
      <c r="J63" s="56"/>
      <c r="K63" s="57"/>
      <c r="L63" s="57"/>
      <c r="M63" s="57"/>
      <c r="N63" s="58"/>
      <c r="O63" s="54"/>
      <c r="P63" s="59"/>
      <c r="Q63" s="57"/>
      <c r="R63" s="57"/>
    </row>
    <row r="64" s="2" customFormat="1" spans="1:18">
      <c r="A64" s="54"/>
      <c r="B64" s="54"/>
      <c r="C64" s="54"/>
      <c r="D64" s="54"/>
      <c r="E64" s="54"/>
      <c r="F64" s="54"/>
      <c r="G64" s="55"/>
      <c r="H64" s="55"/>
      <c r="I64" s="54"/>
      <c r="J64" s="56"/>
      <c r="K64" s="57"/>
      <c r="L64" s="57"/>
      <c r="M64" s="57"/>
      <c r="N64" s="58"/>
      <c r="O64" s="54"/>
      <c r="P64" s="59"/>
      <c r="Q64" s="57"/>
      <c r="R64" s="57"/>
    </row>
    <row r="65" s="2" customFormat="1" spans="1:18">
      <c r="A65" s="54"/>
      <c r="B65" s="54"/>
      <c r="C65" s="54"/>
      <c r="D65" s="54"/>
      <c r="E65" s="54"/>
      <c r="F65" s="54"/>
      <c r="G65" s="55"/>
      <c r="H65" s="55"/>
      <c r="I65" s="54"/>
      <c r="J65" s="56"/>
      <c r="K65" s="57"/>
      <c r="L65" s="57"/>
      <c r="M65" s="57"/>
      <c r="N65" s="58"/>
      <c r="O65" s="54"/>
      <c r="P65" s="59"/>
      <c r="Q65" s="57"/>
      <c r="R65" s="57"/>
    </row>
    <row r="66" s="2" customFormat="1" spans="1:18">
      <c r="A66" s="54"/>
      <c r="B66" s="54"/>
      <c r="C66" s="54"/>
      <c r="D66" s="54"/>
      <c r="E66" s="54"/>
      <c r="F66" s="54"/>
      <c r="G66" s="55"/>
      <c r="H66" s="55"/>
      <c r="I66" s="54"/>
      <c r="J66" s="56"/>
      <c r="K66" s="57"/>
      <c r="L66" s="57"/>
      <c r="M66" s="57"/>
      <c r="N66" s="58"/>
      <c r="O66" s="54"/>
      <c r="P66" s="59"/>
      <c r="Q66" s="57"/>
      <c r="R66" s="57"/>
    </row>
    <row r="67" s="2" customFormat="1" spans="1:18">
      <c r="A67" s="54"/>
      <c r="B67" s="54"/>
      <c r="C67" s="54"/>
      <c r="D67" s="54"/>
      <c r="E67" s="54"/>
      <c r="F67" s="54"/>
      <c r="G67" s="55"/>
      <c r="H67" s="55"/>
      <c r="I67" s="54"/>
      <c r="J67" s="56"/>
      <c r="K67" s="57"/>
      <c r="L67" s="57"/>
      <c r="M67" s="57"/>
      <c r="N67" s="58"/>
      <c r="O67" s="54"/>
      <c r="P67" s="59"/>
      <c r="Q67" s="57"/>
      <c r="R67" s="57"/>
    </row>
    <row r="68" s="2" customFormat="1" spans="1:18">
      <c r="A68" s="54"/>
      <c r="B68" s="54"/>
      <c r="C68" s="54"/>
      <c r="D68" s="54"/>
      <c r="E68" s="54"/>
      <c r="F68" s="54"/>
      <c r="G68" s="55"/>
      <c r="H68" s="55"/>
      <c r="I68" s="54"/>
      <c r="J68" s="56"/>
      <c r="K68" s="57"/>
      <c r="L68" s="57"/>
      <c r="M68" s="57"/>
      <c r="N68" s="58"/>
      <c r="O68" s="54"/>
      <c r="P68" s="59"/>
      <c r="Q68" s="57"/>
      <c r="R68" s="57"/>
    </row>
    <row r="69" s="2" customFormat="1" spans="1:18">
      <c r="A69" s="54"/>
      <c r="B69" s="54"/>
      <c r="C69" s="54"/>
      <c r="D69" s="54"/>
      <c r="E69" s="54"/>
      <c r="F69" s="54"/>
      <c r="G69" s="55"/>
      <c r="H69" s="55"/>
      <c r="I69" s="54"/>
      <c r="J69" s="56"/>
      <c r="K69" s="57"/>
      <c r="L69" s="57"/>
      <c r="M69" s="57"/>
      <c r="N69" s="58"/>
      <c r="O69" s="54"/>
      <c r="P69" s="59"/>
      <c r="Q69" s="57"/>
      <c r="R69" s="57"/>
    </row>
    <row r="70" s="2" customFormat="1" spans="1:18">
      <c r="A70" s="54"/>
      <c r="B70" s="54"/>
      <c r="C70" s="54"/>
      <c r="D70" s="54"/>
      <c r="E70" s="54"/>
      <c r="F70" s="54"/>
      <c r="G70" s="55"/>
      <c r="H70" s="55"/>
      <c r="I70" s="54"/>
      <c r="J70" s="56"/>
      <c r="K70" s="57"/>
      <c r="L70" s="57"/>
      <c r="M70" s="57"/>
      <c r="N70" s="58"/>
      <c r="O70" s="54"/>
      <c r="P70" s="59"/>
      <c r="Q70" s="57"/>
      <c r="R70" s="57"/>
    </row>
    <row r="71" s="2" customFormat="1" spans="1:18">
      <c r="A71" s="54"/>
      <c r="B71" s="54"/>
      <c r="C71" s="54"/>
      <c r="D71" s="54"/>
      <c r="E71" s="54"/>
      <c r="F71" s="54"/>
      <c r="G71" s="55"/>
      <c r="H71" s="55"/>
      <c r="I71" s="54"/>
      <c r="J71" s="56"/>
      <c r="K71" s="57"/>
      <c r="L71" s="57"/>
      <c r="M71" s="57"/>
      <c r="N71" s="58"/>
      <c r="O71" s="54"/>
      <c r="P71" s="59"/>
      <c r="Q71" s="57"/>
      <c r="R71" s="57"/>
    </row>
    <row r="72" s="2" customFormat="1" spans="1:18">
      <c r="A72" s="54"/>
      <c r="B72" s="54"/>
      <c r="C72" s="54"/>
      <c r="D72" s="54"/>
      <c r="E72" s="54"/>
      <c r="F72" s="54"/>
      <c r="G72" s="55"/>
      <c r="H72" s="55"/>
      <c r="I72" s="54"/>
      <c r="J72" s="56"/>
      <c r="K72" s="57"/>
      <c r="L72" s="57"/>
      <c r="M72" s="57"/>
      <c r="N72" s="58"/>
      <c r="O72" s="54"/>
      <c r="P72" s="59"/>
      <c r="Q72" s="57"/>
      <c r="R72" s="57"/>
    </row>
    <row r="73" s="2" customFormat="1" spans="1:18">
      <c r="A73" s="54"/>
      <c r="B73" s="54"/>
      <c r="C73" s="54"/>
      <c r="D73" s="54"/>
      <c r="E73" s="54"/>
      <c r="F73" s="54"/>
      <c r="G73" s="55"/>
      <c r="H73" s="55"/>
      <c r="I73" s="54"/>
      <c r="J73" s="56"/>
      <c r="K73" s="57"/>
      <c r="L73" s="57"/>
      <c r="M73" s="57"/>
      <c r="N73" s="58"/>
      <c r="O73" s="54"/>
      <c r="P73" s="59"/>
      <c r="Q73" s="57"/>
      <c r="R73" s="57"/>
    </row>
    <row r="74" s="2" customFormat="1" spans="1:18">
      <c r="A74" s="54"/>
      <c r="B74" s="54"/>
      <c r="C74" s="54"/>
      <c r="D74" s="54"/>
      <c r="E74" s="54"/>
      <c r="F74" s="54"/>
      <c r="G74" s="55"/>
      <c r="H74" s="55"/>
      <c r="I74" s="54"/>
      <c r="J74" s="56"/>
      <c r="K74" s="57"/>
      <c r="L74" s="57"/>
      <c r="M74" s="57"/>
      <c r="N74" s="58"/>
      <c r="O74" s="54"/>
      <c r="P74" s="59"/>
      <c r="Q74" s="57"/>
      <c r="R74" s="57"/>
    </row>
    <row r="75" s="2" customFormat="1" spans="1:18">
      <c r="A75" s="54"/>
      <c r="B75" s="54"/>
      <c r="C75" s="54"/>
      <c r="D75" s="54"/>
      <c r="E75" s="54"/>
      <c r="F75" s="54"/>
      <c r="G75" s="55"/>
      <c r="H75" s="55"/>
      <c r="I75" s="54"/>
      <c r="J75" s="56"/>
      <c r="K75" s="57"/>
      <c r="L75" s="57"/>
      <c r="M75" s="57"/>
      <c r="N75" s="58"/>
      <c r="O75" s="54"/>
      <c r="P75" s="59"/>
      <c r="Q75" s="57"/>
      <c r="R75" s="57"/>
    </row>
    <row r="76" s="2" customFormat="1" spans="1:18">
      <c r="A76" s="54"/>
      <c r="B76" s="54"/>
      <c r="C76" s="54"/>
      <c r="D76" s="54"/>
      <c r="E76" s="54"/>
      <c r="F76" s="54"/>
      <c r="G76" s="55"/>
      <c r="H76" s="55"/>
      <c r="I76" s="54"/>
      <c r="J76" s="56"/>
      <c r="K76" s="57"/>
      <c r="L76" s="57"/>
      <c r="M76" s="57"/>
      <c r="N76" s="58"/>
      <c r="O76" s="54"/>
      <c r="P76" s="59"/>
      <c r="Q76" s="57"/>
      <c r="R76" s="57"/>
    </row>
    <row r="77" s="2" customFormat="1" spans="1:18">
      <c r="A77" s="54"/>
      <c r="B77" s="54"/>
      <c r="C77" s="54"/>
      <c r="D77" s="54"/>
      <c r="E77" s="54"/>
      <c r="F77" s="54"/>
      <c r="G77" s="55"/>
      <c r="H77" s="55"/>
      <c r="I77" s="54"/>
      <c r="J77" s="56"/>
      <c r="K77" s="57"/>
      <c r="L77" s="57"/>
      <c r="M77" s="57"/>
      <c r="N77" s="58"/>
      <c r="O77" s="54"/>
      <c r="P77" s="59"/>
      <c r="Q77" s="57"/>
      <c r="R77" s="57"/>
    </row>
    <row r="78" s="2" customFormat="1" spans="1:18">
      <c r="A78" s="54"/>
      <c r="B78" s="54"/>
      <c r="C78" s="54"/>
      <c r="D78" s="54"/>
      <c r="E78" s="54"/>
      <c r="F78" s="54"/>
      <c r="G78" s="55"/>
      <c r="H78" s="55"/>
      <c r="I78" s="54"/>
      <c r="J78" s="56"/>
      <c r="K78" s="57"/>
      <c r="L78" s="57"/>
      <c r="M78" s="57"/>
      <c r="N78" s="58"/>
      <c r="O78" s="54"/>
      <c r="P78" s="59"/>
      <c r="Q78" s="57"/>
      <c r="R78" s="57"/>
    </row>
    <row r="79" s="2" customFormat="1" spans="1:18">
      <c r="A79" s="54"/>
      <c r="B79" s="54"/>
      <c r="C79" s="54"/>
      <c r="D79" s="54"/>
      <c r="E79" s="54"/>
      <c r="F79" s="54"/>
      <c r="G79" s="55"/>
      <c r="H79" s="55"/>
      <c r="I79" s="54"/>
      <c r="J79" s="56"/>
      <c r="K79" s="57"/>
      <c r="L79" s="57"/>
      <c r="M79" s="57"/>
      <c r="N79" s="58"/>
      <c r="O79" s="54"/>
      <c r="P79" s="59"/>
      <c r="Q79" s="57"/>
      <c r="R79" s="57"/>
    </row>
    <row r="80" s="2" customFormat="1" spans="1:18">
      <c r="A80" s="54"/>
      <c r="B80" s="54"/>
      <c r="C80" s="54"/>
      <c r="D80" s="54"/>
      <c r="E80" s="54"/>
      <c r="F80" s="54"/>
      <c r="G80" s="55"/>
      <c r="H80" s="55"/>
      <c r="I80" s="54"/>
      <c r="J80" s="56"/>
      <c r="K80" s="57"/>
      <c r="L80" s="57"/>
      <c r="M80" s="57"/>
      <c r="N80" s="58"/>
      <c r="O80" s="54"/>
      <c r="P80" s="59"/>
      <c r="Q80" s="57"/>
      <c r="R80" s="57"/>
    </row>
    <row r="81" s="2" customFormat="1" spans="7:18">
      <c r="G81" s="71"/>
      <c r="H81" s="71"/>
      <c r="J81" s="72"/>
      <c r="K81" s="73"/>
      <c r="L81" s="73"/>
      <c r="M81" s="73"/>
      <c r="N81" s="74"/>
      <c r="P81" s="75"/>
      <c r="Q81" s="73"/>
      <c r="R81" s="73"/>
    </row>
    <row r="82" s="2" customFormat="1" spans="7:18">
      <c r="G82" s="71"/>
      <c r="H82" s="71"/>
      <c r="J82" s="72"/>
      <c r="K82" s="73"/>
      <c r="L82" s="73"/>
      <c r="M82" s="73"/>
      <c r="N82" s="74"/>
      <c r="P82" s="75"/>
      <c r="Q82" s="73"/>
      <c r="R82" s="73"/>
    </row>
    <row r="83" s="2" customFormat="1" spans="7:18">
      <c r="G83" s="71"/>
      <c r="H83" s="71"/>
      <c r="J83" s="72"/>
      <c r="K83" s="73"/>
      <c r="L83" s="73"/>
      <c r="M83" s="73"/>
      <c r="N83" s="74"/>
      <c r="P83" s="75"/>
      <c r="Q83" s="73"/>
      <c r="R83" s="73"/>
    </row>
    <row r="84" s="2" customFormat="1" spans="7:18">
      <c r="G84" s="71"/>
      <c r="H84" s="71"/>
      <c r="J84" s="72"/>
      <c r="K84" s="73"/>
      <c r="L84" s="73"/>
      <c r="M84" s="73"/>
      <c r="N84" s="74"/>
      <c r="P84" s="75"/>
      <c r="Q84" s="73"/>
      <c r="R84" s="73"/>
    </row>
    <row r="85" s="2" customFormat="1" spans="7:18">
      <c r="G85" s="71"/>
      <c r="H85" s="71"/>
      <c r="J85" s="72"/>
      <c r="K85" s="73"/>
      <c r="L85" s="73"/>
      <c r="M85" s="73"/>
      <c r="N85" s="74"/>
      <c r="P85" s="75"/>
      <c r="Q85" s="73"/>
      <c r="R85" s="73"/>
    </row>
    <row r="86" s="2" customFormat="1" spans="7:18">
      <c r="G86" s="71"/>
      <c r="H86" s="71"/>
      <c r="J86" s="72"/>
      <c r="K86" s="73"/>
      <c r="L86" s="73"/>
      <c r="M86" s="73"/>
      <c r="N86" s="74"/>
      <c r="P86" s="75"/>
      <c r="Q86" s="73"/>
      <c r="R86" s="73"/>
    </row>
    <row r="87" s="2" customFormat="1" spans="7:18">
      <c r="G87" s="71"/>
      <c r="H87" s="71"/>
      <c r="J87" s="72"/>
      <c r="K87" s="73"/>
      <c r="L87" s="73"/>
      <c r="M87" s="73"/>
      <c r="N87" s="74"/>
      <c r="P87" s="75"/>
      <c r="Q87" s="73"/>
      <c r="R87" s="73"/>
    </row>
    <row r="88" s="2" customFormat="1" spans="7:18">
      <c r="G88" s="71"/>
      <c r="H88" s="71"/>
      <c r="J88" s="72"/>
      <c r="K88" s="73"/>
      <c r="L88" s="73"/>
      <c r="M88" s="73"/>
      <c r="N88" s="74"/>
      <c r="P88" s="75"/>
      <c r="Q88" s="73"/>
      <c r="R88" s="73"/>
    </row>
    <row r="89" s="2" customFormat="1" spans="7:18">
      <c r="G89" s="71"/>
      <c r="H89" s="71"/>
      <c r="J89" s="72"/>
      <c r="K89" s="73"/>
      <c r="L89" s="73"/>
      <c r="M89" s="73"/>
      <c r="N89" s="74"/>
      <c r="P89" s="75"/>
      <c r="Q89" s="73"/>
      <c r="R89" s="73"/>
    </row>
    <row r="90" s="2" customFormat="1" spans="7:18">
      <c r="G90" s="71"/>
      <c r="H90" s="71"/>
      <c r="J90" s="72"/>
      <c r="K90" s="73"/>
      <c r="L90" s="73"/>
      <c r="M90" s="73"/>
      <c r="N90" s="74"/>
      <c r="P90" s="75"/>
      <c r="Q90" s="73"/>
      <c r="R90" s="73"/>
    </row>
    <row r="91" s="2" customFormat="1" spans="7:18">
      <c r="G91" s="71"/>
      <c r="H91" s="71"/>
      <c r="J91" s="72"/>
      <c r="K91" s="73"/>
      <c r="L91" s="73"/>
      <c r="M91" s="73"/>
      <c r="N91" s="74"/>
      <c r="P91" s="75"/>
      <c r="Q91" s="73"/>
      <c r="R91" s="73"/>
    </row>
    <row r="92" s="2" customFormat="1" spans="7:18">
      <c r="G92" s="71"/>
      <c r="H92" s="71"/>
      <c r="J92" s="72"/>
      <c r="K92" s="73"/>
      <c r="L92" s="73"/>
      <c r="M92" s="73"/>
      <c r="N92" s="74"/>
      <c r="P92" s="75"/>
      <c r="Q92" s="73"/>
      <c r="R92" s="73"/>
    </row>
    <row r="93" s="2" customFormat="1" spans="7:18">
      <c r="G93" s="71"/>
      <c r="H93" s="71"/>
      <c r="J93" s="72"/>
      <c r="K93" s="73"/>
      <c r="L93" s="73"/>
      <c r="M93" s="73"/>
      <c r="N93" s="74"/>
      <c r="P93" s="75"/>
      <c r="Q93" s="73"/>
      <c r="R93" s="73"/>
    </row>
    <row r="94" s="2" customFormat="1" spans="7:18">
      <c r="G94" s="71"/>
      <c r="H94" s="71"/>
      <c r="J94" s="72"/>
      <c r="K94" s="73"/>
      <c r="L94" s="73"/>
      <c r="M94" s="73"/>
      <c r="N94" s="74"/>
      <c r="P94" s="75"/>
      <c r="Q94" s="73"/>
      <c r="R94" s="73"/>
    </row>
    <row r="95" s="2" customFormat="1" spans="7:18">
      <c r="G95" s="71"/>
      <c r="H95" s="71"/>
      <c r="J95" s="72"/>
      <c r="K95" s="73"/>
      <c r="L95" s="73"/>
      <c r="M95" s="73"/>
      <c r="N95" s="74"/>
      <c r="P95" s="75"/>
      <c r="Q95" s="73"/>
      <c r="R95" s="73"/>
    </row>
    <row r="96" s="2" customFormat="1" spans="7:18">
      <c r="G96" s="71"/>
      <c r="H96" s="71"/>
      <c r="J96" s="72"/>
      <c r="K96" s="73"/>
      <c r="L96" s="73"/>
      <c r="M96" s="73"/>
      <c r="N96" s="74"/>
      <c r="P96" s="75"/>
      <c r="Q96" s="73"/>
      <c r="R96" s="73"/>
    </row>
    <row r="97" s="2" customFormat="1" spans="7:18">
      <c r="G97" s="71"/>
      <c r="H97" s="71"/>
      <c r="J97" s="72"/>
      <c r="K97" s="73"/>
      <c r="L97" s="73"/>
      <c r="M97" s="73"/>
      <c r="N97" s="74"/>
      <c r="P97" s="75"/>
      <c r="Q97" s="73"/>
      <c r="R97" s="73"/>
    </row>
    <row r="98" s="2" customFormat="1" spans="7:18">
      <c r="G98" s="71"/>
      <c r="H98" s="71"/>
      <c r="J98" s="72"/>
      <c r="K98" s="73"/>
      <c r="L98" s="73"/>
      <c r="M98" s="73"/>
      <c r="N98" s="74"/>
      <c r="P98" s="75"/>
      <c r="Q98" s="73"/>
      <c r="R98" s="73"/>
    </row>
    <row r="99" s="2" customFormat="1" spans="7:18">
      <c r="G99" s="71"/>
      <c r="H99" s="71"/>
      <c r="J99" s="72"/>
      <c r="K99" s="73"/>
      <c r="L99" s="73"/>
      <c r="M99" s="73"/>
      <c r="N99" s="74"/>
      <c r="P99" s="75"/>
      <c r="Q99" s="73"/>
      <c r="R99" s="73"/>
    </row>
    <row r="100" s="2" customFormat="1" spans="7:18">
      <c r="G100" s="71"/>
      <c r="H100" s="71"/>
      <c r="J100" s="72"/>
      <c r="K100" s="73"/>
      <c r="L100" s="73"/>
      <c r="M100" s="73"/>
      <c r="N100" s="74"/>
      <c r="P100" s="75"/>
      <c r="Q100" s="73"/>
      <c r="R100" s="73"/>
    </row>
    <row r="101" s="2" customFormat="1" spans="7:18">
      <c r="G101" s="71"/>
      <c r="H101" s="71"/>
      <c r="J101" s="72"/>
      <c r="K101" s="73"/>
      <c r="L101" s="73"/>
      <c r="M101" s="73"/>
      <c r="N101" s="74"/>
      <c r="P101" s="75"/>
      <c r="Q101" s="73"/>
      <c r="R101" s="73"/>
    </row>
    <row r="102" s="2" customFormat="1" spans="7:18">
      <c r="G102" s="71"/>
      <c r="H102" s="71"/>
      <c r="J102" s="72"/>
      <c r="K102" s="73"/>
      <c r="L102" s="73"/>
      <c r="M102" s="73"/>
      <c r="N102" s="74"/>
      <c r="P102" s="75"/>
      <c r="Q102" s="73"/>
      <c r="R102" s="73"/>
    </row>
    <row r="103" s="2" customFormat="1" spans="7:18">
      <c r="G103" s="71"/>
      <c r="H103" s="71"/>
      <c r="J103" s="72"/>
      <c r="K103" s="73"/>
      <c r="L103" s="73"/>
      <c r="M103" s="73"/>
      <c r="N103" s="74"/>
      <c r="P103" s="75"/>
      <c r="Q103" s="73"/>
      <c r="R103" s="73"/>
    </row>
    <row r="104" s="2" customFormat="1" spans="7:18">
      <c r="G104" s="71"/>
      <c r="H104" s="71"/>
      <c r="J104" s="72"/>
      <c r="K104" s="73"/>
      <c r="L104" s="73"/>
      <c r="M104" s="73"/>
      <c r="N104" s="74"/>
      <c r="P104" s="75"/>
      <c r="Q104" s="73"/>
      <c r="R104" s="73"/>
    </row>
    <row r="105" s="2" customFormat="1" spans="7:18">
      <c r="G105" s="71"/>
      <c r="H105" s="71"/>
      <c r="J105" s="72"/>
      <c r="K105" s="73"/>
      <c r="L105" s="73"/>
      <c r="M105" s="73"/>
      <c r="N105" s="74"/>
      <c r="P105" s="75"/>
      <c r="Q105" s="73"/>
      <c r="R105" s="73"/>
    </row>
    <row r="106" s="2" customFormat="1" spans="7:18">
      <c r="G106" s="71"/>
      <c r="H106" s="71"/>
      <c r="J106" s="72"/>
      <c r="K106" s="73"/>
      <c r="L106" s="73"/>
      <c r="M106" s="73"/>
      <c r="N106" s="74"/>
      <c r="P106" s="75"/>
      <c r="Q106" s="73"/>
      <c r="R106" s="73"/>
    </row>
    <row r="107" s="2" customFormat="1" spans="7:18">
      <c r="G107" s="71"/>
      <c r="H107" s="71"/>
      <c r="J107" s="72"/>
      <c r="K107" s="73"/>
      <c r="L107" s="73"/>
      <c r="M107" s="73"/>
      <c r="N107" s="74"/>
      <c r="P107" s="75"/>
      <c r="Q107" s="73"/>
      <c r="R107" s="73"/>
    </row>
    <row r="108" s="2" customFormat="1" spans="7:18">
      <c r="G108" s="71"/>
      <c r="H108" s="71"/>
      <c r="J108" s="72"/>
      <c r="K108" s="73"/>
      <c r="L108" s="73"/>
      <c r="M108" s="73"/>
      <c r="N108" s="74"/>
      <c r="P108" s="75"/>
      <c r="Q108" s="73"/>
      <c r="R108" s="73"/>
    </row>
    <row r="109" s="2" customFormat="1" spans="7:18">
      <c r="G109" s="71"/>
      <c r="H109" s="71"/>
      <c r="J109" s="72"/>
      <c r="K109" s="73"/>
      <c r="L109" s="73"/>
      <c r="M109" s="73"/>
      <c r="N109" s="74"/>
      <c r="P109" s="75"/>
      <c r="Q109" s="73"/>
      <c r="R109" s="73"/>
    </row>
    <row r="110" s="2" customFormat="1" spans="7:18">
      <c r="G110" s="71"/>
      <c r="H110" s="71"/>
      <c r="J110" s="72"/>
      <c r="K110" s="73"/>
      <c r="L110" s="73"/>
      <c r="M110" s="73"/>
      <c r="N110" s="74"/>
      <c r="P110" s="75"/>
      <c r="Q110" s="73"/>
      <c r="R110" s="73"/>
    </row>
    <row r="111" s="2" customFormat="1" spans="7:18">
      <c r="G111" s="71"/>
      <c r="H111" s="71"/>
      <c r="J111" s="72"/>
      <c r="K111" s="73"/>
      <c r="L111" s="73"/>
      <c r="M111" s="73"/>
      <c r="N111" s="74"/>
      <c r="P111" s="75"/>
      <c r="Q111" s="73"/>
      <c r="R111" s="73"/>
    </row>
    <row r="112" s="2" customFormat="1" spans="7:18">
      <c r="G112" s="71"/>
      <c r="H112" s="71"/>
      <c r="J112" s="72"/>
      <c r="K112" s="73"/>
      <c r="L112" s="73"/>
      <c r="M112" s="73"/>
      <c r="N112" s="74"/>
      <c r="P112" s="75"/>
      <c r="Q112" s="73"/>
      <c r="R112" s="73"/>
    </row>
    <row r="113" s="2" customFormat="1" spans="7:18">
      <c r="G113" s="71"/>
      <c r="H113" s="71"/>
      <c r="J113" s="72"/>
      <c r="K113" s="73"/>
      <c r="L113" s="73"/>
      <c r="M113" s="73"/>
      <c r="N113" s="74"/>
      <c r="P113" s="75"/>
      <c r="Q113" s="73"/>
      <c r="R113" s="73"/>
    </row>
    <row r="114" s="2" customFormat="1" spans="7:18">
      <c r="G114" s="71"/>
      <c r="H114" s="71"/>
      <c r="J114" s="72"/>
      <c r="K114" s="73"/>
      <c r="L114" s="73"/>
      <c r="M114" s="73"/>
      <c r="N114" s="74"/>
      <c r="P114" s="75"/>
      <c r="Q114" s="73"/>
      <c r="R114" s="73"/>
    </row>
    <row r="115" s="2" customFormat="1" spans="7:18">
      <c r="G115" s="71"/>
      <c r="H115" s="71"/>
      <c r="J115" s="72"/>
      <c r="K115" s="73"/>
      <c r="L115" s="73"/>
      <c r="M115" s="73"/>
      <c r="N115" s="74"/>
      <c r="P115" s="75"/>
      <c r="Q115" s="73"/>
      <c r="R115" s="73"/>
    </row>
    <row r="116" s="2" customFormat="1" spans="7:18">
      <c r="G116" s="71"/>
      <c r="H116" s="71"/>
      <c r="J116" s="72"/>
      <c r="K116" s="73"/>
      <c r="L116" s="73"/>
      <c r="M116" s="73"/>
      <c r="N116" s="74"/>
      <c r="P116" s="75"/>
      <c r="Q116" s="73"/>
      <c r="R116" s="73"/>
    </row>
    <row r="117" s="2" customFormat="1" spans="7:18">
      <c r="G117" s="71"/>
      <c r="H117" s="71"/>
      <c r="J117" s="72"/>
      <c r="K117" s="73"/>
      <c r="L117" s="73"/>
      <c r="M117" s="73"/>
      <c r="N117" s="74"/>
      <c r="P117" s="75"/>
      <c r="Q117" s="73"/>
      <c r="R117" s="73"/>
    </row>
    <row r="118" s="2" customFormat="1" spans="7:18">
      <c r="G118" s="71"/>
      <c r="H118" s="71"/>
      <c r="J118" s="72"/>
      <c r="K118" s="73"/>
      <c r="L118" s="73"/>
      <c r="M118" s="73"/>
      <c r="N118" s="74"/>
      <c r="P118" s="75"/>
      <c r="Q118" s="73"/>
      <c r="R118" s="73"/>
    </row>
    <row r="119" s="2" customFormat="1" spans="7:18">
      <c r="G119" s="71"/>
      <c r="H119" s="71"/>
      <c r="J119" s="72"/>
      <c r="K119" s="73"/>
      <c r="L119" s="73"/>
      <c r="M119" s="73"/>
      <c r="N119" s="74"/>
      <c r="P119" s="75"/>
      <c r="Q119" s="73"/>
      <c r="R119" s="73"/>
    </row>
    <row r="120" s="2" customFormat="1" spans="7:18">
      <c r="G120" s="71"/>
      <c r="H120" s="71"/>
      <c r="J120" s="72"/>
      <c r="K120" s="73"/>
      <c r="L120" s="73"/>
      <c r="M120" s="73"/>
      <c r="N120" s="74"/>
      <c r="P120" s="75"/>
      <c r="Q120" s="73"/>
      <c r="R120" s="73"/>
    </row>
    <row r="121" s="2" customFormat="1" spans="7:18">
      <c r="G121" s="71"/>
      <c r="H121" s="71"/>
      <c r="J121" s="72"/>
      <c r="K121" s="73"/>
      <c r="L121" s="73"/>
      <c r="M121" s="73"/>
      <c r="N121" s="74"/>
      <c r="P121" s="75"/>
      <c r="Q121" s="73"/>
      <c r="R121" s="73"/>
    </row>
    <row r="122" s="2" customFormat="1" spans="7:18">
      <c r="G122" s="71"/>
      <c r="H122" s="71"/>
      <c r="J122" s="72"/>
      <c r="K122" s="73"/>
      <c r="L122" s="73"/>
      <c r="M122" s="73"/>
      <c r="N122" s="74"/>
      <c r="P122" s="75"/>
      <c r="Q122" s="73"/>
      <c r="R122" s="73"/>
    </row>
    <row r="123" s="2" customFormat="1" spans="7:18">
      <c r="G123" s="71"/>
      <c r="H123" s="71"/>
      <c r="J123" s="72"/>
      <c r="K123" s="73"/>
      <c r="L123" s="73"/>
      <c r="M123" s="73"/>
      <c r="N123" s="74"/>
      <c r="P123" s="75"/>
      <c r="Q123" s="73"/>
      <c r="R123" s="73"/>
    </row>
    <row r="124" s="2" customFormat="1" spans="7:18">
      <c r="G124" s="71"/>
      <c r="H124" s="71"/>
      <c r="J124" s="72"/>
      <c r="K124" s="73"/>
      <c r="L124" s="73"/>
      <c r="M124" s="73"/>
      <c r="N124" s="74"/>
      <c r="P124" s="75"/>
      <c r="Q124" s="73"/>
      <c r="R124" s="73"/>
    </row>
    <row r="125" s="2" customFormat="1" spans="7:18">
      <c r="G125" s="71"/>
      <c r="H125" s="71"/>
      <c r="J125" s="72"/>
      <c r="K125" s="73"/>
      <c r="L125" s="73"/>
      <c r="M125" s="73"/>
      <c r="N125" s="74"/>
      <c r="P125" s="75"/>
      <c r="Q125" s="73"/>
      <c r="R125" s="73"/>
    </row>
    <row r="126" s="2" customFormat="1" spans="7:18">
      <c r="G126" s="71"/>
      <c r="H126" s="71"/>
      <c r="J126" s="72"/>
      <c r="K126" s="73"/>
      <c r="L126" s="73"/>
      <c r="M126" s="73"/>
      <c r="N126" s="74"/>
      <c r="P126" s="75"/>
      <c r="Q126" s="73"/>
      <c r="R126" s="73"/>
    </row>
    <row r="127" s="2" customFormat="1" spans="7:18">
      <c r="G127" s="71"/>
      <c r="H127" s="71"/>
      <c r="J127" s="72"/>
      <c r="K127" s="73"/>
      <c r="L127" s="73"/>
      <c r="M127" s="73"/>
      <c r="N127" s="74"/>
      <c r="P127" s="75"/>
      <c r="Q127" s="73"/>
      <c r="R127" s="73"/>
    </row>
    <row r="128" s="2" customFormat="1" spans="7:18">
      <c r="G128" s="71"/>
      <c r="H128" s="71"/>
      <c r="J128" s="72"/>
      <c r="K128" s="73"/>
      <c r="L128" s="73"/>
      <c r="M128" s="73"/>
      <c r="N128" s="74"/>
      <c r="P128" s="75"/>
      <c r="Q128" s="73"/>
      <c r="R128" s="73"/>
    </row>
    <row r="129" s="2" customFormat="1" spans="7:18">
      <c r="G129" s="71"/>
      <c r="H129" s="71"/>
      <c r="J129" s="72"/>
      <c r="K129" s="73"/>
      <c r="L129" s="73"/>
      <c r="M129" s="73"/>
      <c r="N129" s="74"/>
      <c r="P129" s="75"/>
      <c r="Q129" s="73"/>
      <c r="R129" s="73"/>
    </row>
    <row r="130" s="2" customFormat="1" spans="7:18">
      <c r="G130" s="71"/>
      <c r="H130" s="71"/>
      <c r="J130" s="72"/>
      <c r="K130" s="73"/>
      <c r="L130" s="73"/>
      <c r="M130" s="73"/>
      <c r="N130" s="74"/>
      <c r="P130" s="75"/>
      <c r="Q130" s="73"/>
      <c r="R130" s="73"/>
    </row>
    <row r="131" s="2" customFormat="1" spans="7:18">
      <c r="G131" s="71"/>
      <c r="H131" s="71"/>
      <c r="J131" s="72"/>
      <c r="K131" s="73"/>
      <c r="L131" s="73"/>
      <c r="M131" s="73"/>
      <c r="N131" s="74"/>
      <c r="P131" s="75"/>
      <c r="Q131" s="73"/>
      <c r="R131" s="73"/>
    </row>
    <row r="132" s="2" customFormat="1" spans="7:18">
      <c r="G132" s="71"/>
      <c r="H132" s="71"/>
      <c r="J132" s="72"/>
      <c r="K132" s="73"/>
      <c r="L132" s="73"/>
      <c r="M132" s="73"/>
      <c r="N132" s="74"/>
      <c r="P132" s="75"/>
      <c r="Q132" s="73"/>
      <c r="R132" s="73"/>
    </row>
    <row r="133" s="2" customFormat="1" spans="7:18">
      <c r="G133" s="71"/>
      <c r="H133" s="71"/>
      <c r="J133" s="72"/>
      <c r="K133" s="73"/>
      <c r="L133" s="73"/>
      <c r="M133" s="73"/>
      <c r="N133" s="74"/>
      <c r="P133" s="75"/>
      <c r="Q133" s="73"/>
      <c r="R133" s="73"/>
    </row>
    <row r="134" s="2" customFormat="1" spans="7:18">
      <c r="G134" s="71"/>
      <c r="H134" s="71"/>
      <c r="J134" s="72"/>
      <c r="K134" s="73"/>
      <c r="L134" s="73"/>
      <c r="M134" s="73"/>
      <c r="N134" s="74"/>
      <c r="P134" s="75"/>
      <c r="Q134" s="73"/>
      <c r="R134" s="73"/>
    </row>
    <row r="135" s="2" customFormat="1" spans="7:18">
      <c r="G135" s="71"/>
      <c r="H135" s="71"/>
      <c r="J135" s="72"/>
      <c r="K135" s="73"/>
      <c r="L135" s="73"/>
      <c r="M135" s="73"/>
      <c r="N135" s="74"/>
      <c r="P135" s="75"/>
      <c r="Q135" s="73"/>
      <c r="R135" s="73"/>
    </row>
    <row r="136" s="2" customFormat="1" spans="7:18">
      <c r="G136" s="71"/>
      <c r="H136" s="71"/>
      <c r="J136" s="72"/>
      <c r="K136" s="73"/>
      <c r="L136" s="73"/>
      <c r="M136" s="73"/>
      <c r="N136" s="74"/>
      <c r="P136" s="75"/>
      <c r="Q136" s="73"/>
      <c r="R136" s="73"/>
    </row>
    <row r="137" s="2" customFormat="1" spans="7:18">
      <c r="G137" s="71"/>
      <c r="H137" s="71"/>
      <c r="J137" s="72"/>
      <c r="K137" s="73"/>
      <c r="L137" s="73"/>
      <c r="M137" s="73"/>
      <c r="N137" s="74"/>
      <c r="P137" s="75"/>
      <c r="Q137" s="73"/>
      <c r="R137" s="73"/>
    </row>
    <row r="138" s="2" customFormat="1" spans="7:18">
      <c r="G138" s="71"/>
      <c r="H138" s="71"/>
      <c r="J138" s="72"/>
      <c r="K138" s="73"/>
      <c r="L138" s="73"/>
      <c r="M138" s="73"/>
      <c r="N138" s="74"/>
      <c r="P138" s="75"/>
      <c r="Q138" s="73"/>
      <c r="R138" s="73"/>
    </row>
    <row r="139" s="2" customFormat="1" spans="7:18">
      <c r="G139" s="71"/>
      <c r="H139" s="71"/>
      <c r="J139" s="72"/>
      <c r="K139" s="73"/>
      <c r="L139" s="73"/>
      <c r="M139" s="73"/>
      <c r="N139" s="74"/>
      <c r="P139" s="75"/>
      <c r="Q139" s="73"/>
      <c r="R139" s="73"/>
    </row>
    <row r="140" s="2" customFormat="1" spans="7:18">
      <c r="G140" s="71"/>
      <c r="H140" s="71"/>
      <c r="J140" s="72"/>
      <c r="K140" s="73"/>
      <c r="L140" s="73"/>
      <c r="M140" s="73"/>
      <c r="N140" s="74"/>
      <c r="P140" s="75"/>
      <c r="Q140" s="73"/>
      <c r="R140" s="73"/>
    </row>
    <row r="141" s="2" customFormat="1" spans="7:18">
      <c r="G141" s="71"/>
      <c r="H141" s="71"/>
      <c r="J141" s="72"/>
      <c r="K141" s="73"/>
      <c r="L141" s="73"/>
      <c r="M141" s="73"/>
      <c r="N141" s="74"/>
      <c r="P141" s="75"/>
      <c r="Q141" s="73"/>
      <c r="R141" s="73"/>
    </row>
    <row r="142" s="2" customFormat="1" spans="7:18">
      <c r="G142" s="71"/>
      <c r="H142" s="71"/>
      <c r="J142" s="72"/>
      <c r="K142" s="73"/>
      <c r="L142" s="73"/>
      <c r="M142" s="73"/>
      <c r="N142" s="74"/>
      <c r="P142" s="75"/>
      <c r="Q142" s="73"/>
      <c r="R142" s="73"/>
    </row>
    <row r="143" s="2" customFormat="1" spans="7:18">
      <c r="G143" s="71"/>
      <c r="H143" s="71"/>
      <c r="J143" s="72"/>
      <c r="K143" s="73"/>
      <c r="L143" s="73"/>
      <c r="M143" s="73"/>
      <c r="N143" s="74"/>
      <c r="P143" s="75"/>
      <c r="Q143" s="73"/>
      <c r="R143" s="73"/>
    </row>
    <row r="144" s="2" customFormat="1" spans="7:18">
      <c r="G144" s="71"/>
      <c r="H144" s="71"/>
      <c r="J144" s="72"/>
      <c r="K144" s="73"/>
      <c r="L144" s="73"/>
      <c r="M144" s="73"/>
      <c r="N144" s="74"/>
      <c r="P144" s="75"/>
      <c r="Q144" s="73"/>
      <c r="R144" s="73"/>
    </row>
    <row r="145" s="2" customFormat="1" spans="7:18">
      <c r="G145" s="71"/>
      <c r="H145" s="71"/>
      <c r="J145" s="72"/>
      <c r="K145" s="73"/>
      <c r="L145" s="73"/>
      <c r="M145" s="73"/>
      <c r="N145" s="74"/>
      <c r="P145" s="75"/>
      <c r="Q145" s="73"/>
      <c r="R145" s="73"/>
    </row>
    <row r="146" s="2" customFormat="1" spans="7:18">
      <c r="G146" s="71"/>
      <c r="H146" s="71"/>
      <c r="J146" s="72"/>
      <c r="K146" s="73"/>
      <c r="L146" s="73"/>
      <c r="M146" s="73"/>
      <c r="N146" s="74"/>
      <c r="P146" s="75"/>
      <c r="Q146" s="73"/>
      <c r="R146" s="73"/>
    </row>
    <row r="147" s="2" customFormat="1" spans="7:18">
      <c r="G147" s="71"/>
      <c r="H147" s="71"/>
      <c r="J147" s="72"/>
      <c r="K147" s="73"/>
      <c r="L147" s="73"/>
      <c r="M147" s="73"/>
      <c r="N147" s="74"/>
      <c r="P147" s="75"/>
      <c r="Q147" s="73"/>
      <c r="R147" s="73"/>
    </row>
    <row r="148" s="2" customFormat="1" spans="7:18">
      <c r="G148" s="71"/>
      <c r="H148" s="71"/>
      <c r="J148" s="72"/>
      <c r="K148" s="73"/>
      <c r="L148" s="73"/>
      <c r="M148" s="73"/>
      <c r="N148" s="74"/>
      <c r="P148" s="75"/>
      <c r="Q148" s="73"/>
      <c r="R148" s="73"/>
    </row>
    <row r="149" s="2" customFormat="1" spans="7:18">
      <c r="G149" s="71"/>
      <c r="H149" s="71"/>
      <c r="J149" s="72"/>
      <c r="K149" s="73"/>
      <c r="L149" s="73"/>
      <c r="M149" s="73"/>
      <c r="N149" s="74"/>
      <c r="P149" s="75"/>
      <c r="Q149" s="73"/>
      <c r="R149" s="73"/>
    </row>
    <row r="150" s="2" customFormat="1" spans="7:18">
      <c r="G150" s="71"/>
      <c r="H150" s="71"/>
      <c r="J150" s="72"/>
      <c r="K150" s="73"/>
      <c r="L150" s="73"/>
      <c r="M150" s="73"/>
      <c r="N150" s="74"/>
      <c r="P150" s="75"/>
      <c r="Q150" s="73"/>
      <c r="R150" s="73"/>
    </row>
    <row r="151" s="2" customFormat="1" spans="7:18">
      <c r="G151" s="71"/>
      <c r="H151" s="71"/>
      <c r="J151" s="72"/>
      <c r="K151" s="73"/>
      <c r="L151" s="73"/>
      <c r="M151" s="73"/>
      <c r="N151" s="74"/>
      <c r="P151" s="75"/>
      <c r="Q151" s="73"/>
      <c r="R151" s="73"/>
    </row>
    <row r="152" s="2" customFormat="1" spans="7:18">
      <c r="G152" s="71"/>
      <c r="H152" s="71"/>
      <c r="J152" s="72"/>
      <c r="K152" s="73"/>
      <c r="L152" s="73"/>
      <c r="M152" s="73"/>
      <c r="N152" s="74"/>
      <c r="P152" s="75"/>
      <c r="Q152" s="73"/>
      <c r="R152" s="73"/>
    </row>
    <row r="153" s="2" customFormat="1" spans="7:18">
      <c r="G153" s="71"/>
      <c r="H153" s="71"/>
      <c r="J153" s="72"/>
      <c r="K153" s="73"/>
      <c r="L153" s="73"/>
      <c r="M153" s="73"/>
      <c r="N153" s="74"/>
      <c r="P153" s="75"/>
      <c r="Q153" s="73"/>
      <c r="R153" s="73"/>
    </row>
    <row r="154" s="2" customFormat="1" spans="7:18">
      <c r="G154" s="71"/>
      <c r="H154" s="71"/>
      <c r="J154" s="72"/>
      <c r="K154" s="73"/>
      <c r="L154" s="73"/>
      <c r="M154" s="73"/>
      <c r="N154" s="74"/>
      <c r="P154" s="75"/>
      <c r="Q154" s="73"/>
      <c r="R154" s="73"/>
    </row>
    <row r="155" s="2" customFormat="1" spans="7:18">
      <c r="G155" s="71"/>
      <c r="H155" s="71"/>
      <c r="J155" s="72"/>
      <c r="K155" s="73"/>
      <c r="L155" s="73"/>
      <c r="M155" s="73"/>
      <c r="N155" s="74"/>
      <c r="P155" s="75"/>
      <c r="Q155" s="73"/>
      <c r="R155" s="73"/>
    </row>
    <row r="156" s="2" customFormat="1" spans="7:18">
      <c r="G156" s="71"/>
      <c r="H156" s="71"/>
      <c r="J156" s="72"/>
      <c r="K156" s="73"/>
      <c r="L156" s="73"/>
      <c r="M156" s="73"/>
      <c r="N156" s="74"/>
      <c r="P156" s="75"/>
      <c r="Q156" s="73"/>
      <c r="R156" s="73"/>
    </row>
    <row r="157" s="2" customFormat="1" spans="7:18">
      <c r="G157" s="71"/>
      <c r="H157" s="71"/>
      <c r="J157" s="72"/>
      <c r="K157" s="73"/>
      <c r="L157" s="73"/>
      <c r="M157" s="73"/>
      <c r="N157" s="74"/>
      <c r="P157" s="75"/>
      <c r="Q157" s="73"/>
      <c r="R157" s="73"/>
    </row>
    <row r="158" s="2" customFormat="1" spans="7:18">
      <c r="G158" s="71"/>
      <c r="H158" s="71"/>
      <c r="J158" s="72"/>
      <c r="K158" s="73"/>
      <c r="L158" s="73"/>
      <c r="M158" s="73"/>
      <c r="N158" s="74"/>
      <c r="P158" s="75"/>
      <c r="Q158" s="73"/>
      <c r="R158" s="73"/>
    </row>
    <row r="159" s="2" customFormat="1" spans="7:18">
      <c r="G159" s="71"/>
      <c r="H159" s="71"/>
      <c r="J159" s="72"/>
      <c r="K159" s="73"/>
      <c r="L159" s="73"/>
      <c r="M159" s="73"/>
      <c r="N159" s="74"/>
      <c r="P159" s="75"/>
      <c r="Q159" s="73"/>
      <c r="R159" s="73"/>
    </row>
    <row r="160" s="2" customFormat="1" spans="7:18">
      <c r="G160" s="71"/>
      <c r="H160" s="71"/>
      <c r="J160" s="72"/>
      <c r="K160" s="73"/>
      <c r="L160" s="73"/>
      <c r="M160" s="73"/>
      <c r="N160" s="74"/>
      <c r="P160" s="75"/>
      <c r="Q160" s="73"/>
      <c r="R160" s="73"/>
    </row>
    <row r="161" s="2" customFormat="1" spans="7:18">
      <c r="G161" s="71"/>
      <c r="H161" s="71"/>
      <c r="J161" s="72"/>
      <c r="K161" s="73"/>
      <c r="L161" s="73"/>
      <c r="M161" s="73"/>
      <c r="N161" s="74"/>
      <c r="P161" s="75"/>
      <c r="Q161" s="73"/>
      <c r="R161" s="73"/>
    </row>
    <row r="162" s="2" customFormat="1" spans="7:18">
      <c r="G162" s="71"/>
      <c r="H162" s="71"/>
      <c r="J162" s="72"/>
      <c r="K162" s="73"/>
      <c r="L162" s="73"/>
      <c r="M162" s="73"/>
      <c r="N162" s="74"/>
      <c r="P162" s="75"/>
      <c r="Q162" s="73"/>
      <c r="R162" s="73"/>
    </row>
    <row r="163" s="2" customFormat="1" spans="7:18">
      <c r="G163" s="71"/>
      <c r="H163" s="71"/>
      <c r="J163" s="72"/>
      <c r="K163" s="73"/>
      <c r="L163" s="73"/>
      <c r="M163" s="73"/>
      <c r="N163" s="74"/>
      <c r="P163" s="75"/>
      <c r="Q163" s="73"/>
      <c r="R163" s="73"/>
    </row>
    <row r="164" s="2" customFormat="1" spans="7:18">
      <c r="G164" s="71"/>
      <c r="H164" s="71"/>
      <c r="J164" s="72"/>
      <c r="K164" s="73"/>
      <c r="L164" s="73"/>
      <c r="M164" s="73"/>
      <c r="N164" s="74"/>
      <c r="P164" s="75"/>
      <c r="Q164" s="73"/>
      <c r="R164" s="73"/>
    </row>
    <row r="165" s="2" customFormat="1" spans="7:18">
      <c r="G165" s="71"/>
      <c r="H165" s="71"/>
      <c r="J165" s="72"/>
      <c r="K165" s="73"/>
      <c r="L165" s="73"/>
      <c r="M165" s="73"/>
      <c r="N165" s="74"/>
      <c r="P165" s="75"/>
      <c r="Q165" s="73"/>
      <c r="R165" s="73"/>
    </row>
    <row r="166" s="2" customFormat="1" spans="7:18">
      <c r="G166" s="71"/>
      <c r="H166" s="71"/>
      <c r="J166" s="72"/>
      <c r="K166" s="73"/>
      <c r="L166" s="73"/>
      <c r="M166" s="73"/>
      <c r="N166" s="74"/>
      <c r="P166" s="75"/>
      <c r="Q166" s="73"/>
      <c r="R166" s="73"/>
    </row>
    <row r="167" s="2" customFormat="1" spans="7:18">
      <c r="G167" s="71"/>
      <c r="H167" s="71"/>
      <c r="J167" s="72"/>
      <c r="K167" s="73"/>
      <c r="L167" s="73"/>
      <c r="M167" s="73"/>
      <c r="N167" s="74"/>
      <c r="P167" s="75"/>
      <c r="Q167" s="73"/>
      <c r="R167" s="73"/>
    </row>
    <row r="168" s="2" customFormat="1" spans="7:18">
      <c r="G168" s="71"/>
      <c r="H168" s="71"/>
      <c r="J168" s="72"/>
      <c r="K168" s="73"/>
      <c r="L168" s="73"/>
      <c r="M168" s="73"/>
      <c r="N168" s="74"/>
      <c r="P168" s="75"/>
      <c r="Q168" s="73"/>
      <c r="R168" s="73"/>
    </row>
    <row r="169" s="2" customFormat="1" spans="7:18">
      <c r="G169" s="71"/>
      <c r="H169" s="71"/>
      <c r="J169" s="72"/>
      <c r="K169" s="73"/>
      <c r="L169" s="73"/>
      <c r="M169" s="73"/>
      <c r="N169" s="74"/>
      <c r="P169" s="75"/>
      <c r="Q169" s="73"/>
      <c r="R169" s="73"/>
    </row>
    <row r="170" s="2" customFormat="1" spans="7:18">
      <c r="G170" s="71"/>
      <c r="H170" s="71"/>
      <c r="J170" s="72"/>
      <c r="K170" s="73"/>
      <c r="L170" s="73"/>
      <c r="M170" s="73"/>
      <c r="N170" s="74"/>
      <c r="P170" s="75"/>
      <c r="Q170" s="73"/>
      <c r="R170" s="73"/>
    </row>
    <row r="171" s="2" customFormat="1" spans="7:18">
      <c r="G171" s="71"/>
      <c r="H171" s="71"/>
      <c r="J171" s="72"/>
      <c r="K171" s="73"/>
      <c r="L171" s="73"/>
      <c r="M171" s="73"/>
      <c r="N171" s="74"/>
      <c r="P171" s="75"/>
      <c r="Q171" s="73"/>
      <c r="R171" s="73"/>
    </row>
    <row r="172" s="2" customFormat="1" spans="7:18">
      <c r="G172" s="71"/>
      <c r="H172" s="71"/>
      <c r="J172" s="72"/>
      <c r="K172" s="73"/>
      <c r="L172" s="73"/>
      <c r="M172" s="73"/>
      <c r="N172" s="74"/>
      <c r="P172" s="75"/>
      <c r="Q172" s="73"/>
      <c r="R172" s="73"/>
    </row>
    <row r="173" s="2" customFormat="1" spans="7:18">
      <c r="G173" s="71"/>
      <c r="H173" s="71"/>
      <c r="J173" s="72"/>
      <c r="K173" s="73"/>
      <c r="L173" s="73"/>
      <c r="M173" s="73"/>
      <c r="N173" s="74"/>
      <c r="P173" s="75"/>
      <c r="Q173" s="73"/>
      <c r="R173" s="73"/>
    </row>
    <row r="174" s="2" customFormat="1" spans="7:18">
      <c r="G174" s="71"/>
      <c r="H174" s="71"/>
      <c r="J174" s="72"/>
      <c r="K174" s="73"/>
      <c r="L174" s="73"/>
      <c r="M174" s="73"/>
      <c r="N174" s="74"/>
      <c r="P174" s="75"/>
      <c r="Q174" s="73"/>
      <c r="R174" s="73"/>
    </row>
    <row r="175" s="2" customFormat="1" spans="7:18">
      <c r="G175" s="71"/>
      <c r="H175" s="71"/>
      <c r="J175" s="72"/>
      <c r="K175" s="73"/>
      <c r="L175" s="73"/>
      <c r="M175" s="73"/>
      <c r="N175" s="74"/>
      <c r="P175" s="75"/>
      <c r="Q175" s="73"/>
      <c r="R175" s="73"/>
    </row>
    <row r="176" s="2" customFormat="1" spans="7:18">
      <c r="G176" s="71"/>
      <c r="H176" s="71"/>
      <c r="J176" s="72"/>
      <c r="K176" s="73"/>
      <c r="L176" s="73"/>
      <c r="M176" s="73"/>
      <c r="N176" s="74"/>
      <c r="P176" s="75"/>
      <c r="Q176" s="73"/>
      <c r="R176" s="73"/>
    </row>
    <row r="177" s="2" customFormat="1" spans="7:18">
      <c r="G177" s="71"/>
      <c r="H177" s="71"/>
      <c r="J177" s="72"/>
      <c r="K177" s="73"/>
      <c r="L177" s="73"/>
      <c r="M177" s="73"/>
      <c r="N177" s="74"/>
      <c r="P177" s="75"/>
      <c r="Q177" s="73"/>
      <c r="R177" s="73"/>
    </row>
    <row r="178" s="2" customFormat="1" spans="7:18">
      <c r="G178" s="71"/>
      <c r="H178" s="71"/>
      <c r="J178" s="72"/>
      <c r="K178" s="73"/>
      <c r="L178" s="73"/>
      <c r="M178" s="73"/>
      <c r="N178" s="74"/>
      <c r="P178" s="75"/>
      <c r="Q178" s="73"/>
      <c r="R178" s="73"/>
    </row>
    <row r="179" s="2" customFormat="1" spans="7:18">
      <c r="G179" s="71"/>
      <c r="H179" s="71"/>
      <c r="J179" s="72"/>
      <c r="K179" s="73"/>
      <c r="L179" s="73"/>
      <c r="M179" s="73"/>
      <c r="N179" s="74"/>
      <c r="P179" s="75"/>
      <c r="Q179" s="73"/>
      <c r="R179" s="73"/>
    </row>
    <row r="180" s="2" customFormat="1" spans="7:18">
      <c r="G180" s="71"/>
      <c r="H180" s="71"/>
      <c r="J180" s="72"/>
      <c r="K180" s="73"/>
      <c r="L180" s="73"/>
      <c r="M180" s="73"/>
      <c r="N180" s="74"/>
      <c r="P180" s="75"/>
      <c r="Q180" s="73"/>
      <c r="R180" s="73"/>
    </row>
    <row r="181" s="2" customFormat="1" spans="7:18">
      <c r="G181" s="71"/>
      <c r="H181" s="71"/>
      <c r="J181" s="72"/>
      <c r="K181" s="73"/>
      <c r="L181" s="73"/>
      <c r="M181" s="73"/>
      <c r="N181" s="74"/>
      <c r="P181" s="75"/>
      <c r="Q181" s="73"/>
      <c r="R181" s="73"/>
    </row>
    <row r="182" s="2" customFormat="1" spans="7:18">
      <c r="G182" s="71"/>
      <c r="H182" s="71"/>
      <c r="J182" s="72"/>
      <c r="K182" s="73"/>
      <c r="L182" s="73"/>
      <c r="M182" s="73"/>
      <c r="N182" s="74"/>
      <c r="P182" s="75"/>
      <c r="Q182" s="73"/>
      <c r="R182" s="73"/>
    </row>
    <row r="183" s="2" customFormat="1" spans="7:18">
      <c r="G183" s="71"/>
      <c r="H183" s="71"/>
      <c r="J183" s="72"/>
      <c r="K183" s="73"/>
      <c r="L183" s="73"/>
      <c r="M183" s="73"/>
      <c r="N183" s="74"/>
      <c r="P183" s="75"/>
      <c r="Q183" s="73"/>
      <c r="R183" s="73"/>
    </row>
    <row r="184" s="2" customFormat="1" spans="7:18">
      <c r="G184" s="71"/>
      <c r="H184" s="71"/>
      <c r="J184" s="72"/>
      <c r="K184" s="73"/>
      <c r="L184" s="73"/>
      <c r="M184" s="73"/>
      <c r="N184" s="74"/>
      <c r="P184" s="75"/>
      <c r="Q184" s="73"/>
      <c r="R184" s="73"/>
    </row>
    <row r="185" s="2" customFormat="1" spans="7:18">
      <c r="G185" s="71"/>
      <c r="H185" s="71"/>
      <c r="J185" s="72"/>
      <c r="K185" s="73"/>
      <c r="L185" s="73"/>
      <c r="M185" s="73"/>
      <c r="N185" s="74"/>
      <c r="P185" s="75"/>
      <c r="Q185" s="73"/>
      <c r="R185" s="73"/>
    </row>
    <row r="186" s="2" customFormat="1" spans="7:18">
      <c r="G186" s="71"/>
      <c r="H186" s="71"/>
      <c r="J186" s="72"/>
      <c r="K186" s="73"/>
      <c r="L186" s="73"/>
      <c r="M186" s="73"/>
      <c r="N186" s="74"/>
      <c r="P186" s="75"/>
      <c r="Q186" s="73"/>
      <c r="R186" s="73"/>
    </row>
    <row r="187" s="2" customFormat="1" spans="7:18">
      <c r="G187" s="71"/>
      <c r="H187" s="71"/>
      <c r="J187" s="72"/>
      <c r="K187" s="73"/>
      <c r="L187" s="73"/>
      <c r="M187" s="73"/>
      <c r="N187" s="74"/>
      <c r="P187" s="75"/>
      <c r="Q187" s="73"/>
      <c r="R187" s="73"/>
    </row>
    <row r="188" s="2" customFormat="1" spans="7:18">
      <c r="G188" s="71"/>
      <c r="H188" s="71"/>
      <c r="J188" s="72"/>
      <c r="K188" s="73"/>
      <c r="L188" s="73"/>
      <c r="M188" s="73"/>
      <c r="N188" s="74"/>
      <c r="P188" s="75"/>
      <c r="Q188" s="73"/>
      <c r="R188" s="73"/>
    </row>
    <row r="189" s="2" customFormat="1" spans="7:18">
      <c r="G189" s="71"/>
      <c r="H189" s="71"/>
      <c r="J189" s="72"/>
      <c r="K189" s="73"/>
      <c r="L189" s="73"/>
      <c r="M189" s="73"/>
      <c r="N189" s="74"/>
      <c r="P189" s="75"/>
      <c r="Q189" s="73"/>
      <c r="R189" s="73"/>
    </row>
    <row r="190" s="2" customFormat="1" spans="7:18">
      <c r="G190" s="71"/>
      <c r="H190" s="71"/>
      <c r="J190" s="72"/>
      <c r="K190" s="73"/>
      <c r="L190" s="73"/>
      <c r="M190" s="73"/>
      <c r="N190" s="74"/>
      <c r="P190" s="75"/>
      <c r="Q190" s="73"/>
      <c r="R190" s="73"/>
    </row>
    <row r="191" s="2" customFormat="1" spans="7:18">
      <c r="G191" s="71"/>
      <c r="H191" s="71"/>
      <c r="J191" s="72"/>
      <c r="K191" s="73"/>
      <c r="L191" s="73"/>
      <c r="M191" s="73"/>
      <c r="N191" s="74"/>
      <c r="P191" s="75"/>
      <c r="Q191" s="73"/>
      <c r="R191" s="73"/>
    </row>
    <row r="192" s="2" customFormat="1" spans="7:18">
      <c r="G192" s="71"/>
      <c r="H192" s="71"/>
      <c r="J192" s="72"/>
      <c r="K192" s="73"/>
      <c r="L192" s="73"/>
      <c r="M192" s="73"/>
      <c r="N192" s="74"/>
      <c r="P192" s="75"/>
      <c r="Q192" s="73"/>
      <c r="R192" s="73"/>
    </row>
    <row r="193" s="2" customFormat="1" spans="7:18">
      <c r="G193" s="71"/>
      <c r="H193" s="71"/>
      <c r="J193" s="72"/>
      <c r="K193" s="73"/>
      <c r="L193" s="73"/>
      <c r="M193" s="73"/>
      <c r="N193" s="74"/>
      <c r="P193" s="75"/>
      <c r="Q193" s="73"/>
      <c r="R193" s="73"/>
    </row>
    <row r="194" s="2" customFormat="1" spans="7:18">
      <c r="G194" s="71"/>
      <c r="H194" s="71"/>
      <c r="J194" s="72"/>
      <c r="K194" s="73"/>
      <c r="L194" s="73"/>
      <c r="M194" s="73"/>
      <c r="N194" s="74"/>
      <c r="P194" s="75"/>
      <c r="Q194" s="73"/>
      <c r="R194" s="73"/>
    </row>
    <row r="195" s="2" customFormat="1" spans="7:18">
      <c r="G195" s="71"/>
      <c r="H195" s="71"/>
      <c r="J195" s="72"/>
      <c r="K195" s="73"/>
      <c r="L195" s="73"/>
      <c r="M195" s="73"/>
      <c r="N195" s="74"/>
      <c r="P195" s="75"/>
      <c r="Q195" s="73"/>
      <c r="R195" s="73"/>
    </row>
    <row r="196" s="2" customFormat="1" spans="7:18">
      <c r="G196" s="71"/>
      <c r="H196" s="71"/>
      <c r="J196" s="72"/>
      <c r="K196" s="73"/>
      <c r="L196" s="73"/>
      <c r="M196" s="73"/>
      <c r="N196" s="74"/>
      <c r="P196" s="75"/>
      <c r="Q196" s="73"/>
      <c r="R196" s="73"/>
    </row>
    <row r="197" s="2" customFormat="1" spans="7:18">
      <c r="G197" s="71"/>
      <c r="H197" s="71"/>
      <c r="J197" s="72"/>
      <c r="K197" s="73"/>
      <c r="L197" s="73"/>
      <c r="M197" s="73"/>
      <c r="N197" s="74"/>
      <c r="P197" s="75"/>
      <c r="Q197" s="73"/>
      <c r="R197" s="73"/>
    </row>
    <row r="198" s="2" customFormat="1" spans="7:18">
      <c r="G198" s="71"/>
      <c r="H198" s="71"/>
      <c r="J198" s="72"/>
      <c r="K198" s="73"/>
      <c r="L198" s="73"/>
      <c r="M198" s="73"/>
      <c r="N198" s="74"/>
      <c r="P198" s="75"/>
      <c r="Q198" s="73"/>
      <c r="R198" s="73"/>
    </row>
    <row r="199" s="2" customFormat="1" spans="7:18">
      <c r="G199" s="71"/>
      <c r="H199" s="71"/>
      <c r="J199" s="72"/>
      <c r="K199" s="73"/>
      <c r="L199" s="73"/>
      <c r="M199" s="73"/>
      <c r="N199" s="74"/>
      <c r="P199" s="75"/>
      <c r="Q199" s="73"/>
      <c r="R199" s="73"/>
    </row>
    <row r="200" s="2" customFormat="1" spans="7:18">
      <c r="G200" s="71"/>
      <c r="H200" s="71"/>
      <c r="J200" s="72"/>
      <c r="K200" s="73"/>
      <c r="L200" s="73"/>
      <c r="M200" s="73"/>
      <c r="N200" s="74"/>
      <c r="P200" s="75"/>
      <c r="Q200" s="73"/>
      <c r="R200" s="73"/>
    </row>
    <row r="201" s="2" customFormat="1" spans="7:18">
      <c r="G201" s="71"/>
      <c r="H201" s="71"/>
      <c r="J201" s="72"/>
      <c r="K201" s="73"/>
      <c r="L201" s="73"/>
      <c r="M201" s="73"/>
      <c r="N201" s="74"/>
      <c r="P201" s="75"/>
      <c r="Q201" s="73"/>
      <c r="R201" s="73"/>
    </row>
    <row r="202" s="2" customFormat="1" spans="7:18">
      <c r="G202" s="71"/>
      <c r="H202" s="71"/>
      <c r="J202" s="72"/>
      <c r="K202" s="73"/>
      <c r="L202" s="73"/>
      <c r="M202" s="73"/>
      <c r="N202" s="74"/>
      <c r="P202" s="75"/>
      <c r="Q202" s="73"/>
      <c r="R202" s="73"/>
    </row>
    <row r="203" s="2" customFormat="1" spans="7:18">
      <c r="G203" s="71"/>
      <c r="H203" s="71"/>
      <c r="J203" s="72"/>
      <c r="K203" s="73"/>
      <c r="L203" s="73"/>
      <c r="M203" s="73"/>
      <c r="N203" s="74"/>
      <c r="P203" s="75"/>
      <c r="Q203" s="73"/>
      <c r="R203" s="73"/>
    </row>
    <row r="204" s="2" customFormat="1" spans="7:18">
      <c r="G204" s="71"/>
      <c r="H204" s="71"/>
      <c r="J204" s="72"/>
      <c r="K204" s="73"/>
      <c r="L204" s="73"/>
      <c r="M204" s="73"/>
      <c r="N204" s="74"/>
      <c r="P204" s="75"/>
      <c r="Q204" s="73"/>
      <c r="R204" s="73"/>
    </row>
    <row r="205" s="2" customFormat="1" spans="7:18">
      <c r="G205" s="71"/>
      <c r="H205" s="71"/>
      <c r="J205" s="72"/>
      <c r="K205" s="73"/>
      <c r="L205" s="73"/>
      <c r="M205" s="73"/>
      <c r="N205" s="74"/>
      <c r="P205" s="75"/>
      <c r="Q205" s="73"/>
      <c r="R205" s="73"/>
    </row>
    <row r="206" s="2" customFormat="1" spans="7:18">
      <c r="G206" s="71"/>
      <c r="H206" s="71"/>
      <c r="J206" s="72"/>
      <c r="K206" s="73"/>
      <c r="L206" s="73"/>
      <c r="M206" s="73"/>
      <c r="N206" s="74"/>
      <c r="P206" s="75"/>
      <c r="Q206" s="73"/>
      <c r="R206" s="73"/>
    </row>
    <row r="207" s="2" customFormat="1" spans="7:18">
      <c r="G207" s="71"/>
      <c r="H207" s="71"/>
      <c r="J207" s="72"/>
      <c r="K207" s="73"/>
      <c r="L207" s="73"/>
      <c r="M207" s="73"/>
      <c r="N207" s="74"/>
      <c r="P207" s="75"/>
      <c r="Q207" s="73"/>
      <c r="R207" s="73"/>
    </row>
    <row r="208" s="2" customFormat="1" spans="7:18">
      <c r="G208" s="71"/>
      <c r="H208" s="71"/>
      <c r="J208" s="72"/>
      <c r="K208" s="73"/>
      <c r="L208" s="73"/>
      <c r="M208" s="73"/>
      <c r="N208" s="74"/>
      <c r="P208" s="75"/>
      <c r="Q208" s="73"/>
      <c r="R208" s="73"/>
    </row>
    <row r="209" s="2" customFormat="1" spans="7:18">
      <c r="G209" s="71"/>
      <c r="H209" s="71"/>
      <c r="J209" s="72"/>
      <c r="K209" s="73"/>
      <c r="L209" s="73"/>
      <c r="M209" s="73"/>
      <c r="N209" s="74"/>
      <c r="P209" s="75"/>
      <c r="Q209" s="73"/>
      <c r="R209" s="73"/>
    </row>
    <row r="210" s="2" customFormat="1" spans="7:18">
      <c r="G210" s="71"/>
      <c r="H210" s="71"/>
      <c r="J210" s="72"/>
      <c r="K210" s="73"/>
      <c r="L210" s="73"/>
      <c r="M210" s="73"/>
      <c r="N210" s="74"/>
      <c r="P210" s="75"/>
      <c r="Q210" s="73"/>
      <c r="R210" s="73"/>
    </row>
    <row r="211" s="2" customFormat="1" spans="7:18">
      <c r="G211" s="71"/>
      <c r="H211" s="71"/>
      <c r="J211" s="72"/>
      <c r="K211" s="73"/>
      <c r="L211" s="73"/>
      <c r="M211" s="73"/>
      <c r="N211" s="74"/>
      <c r="P211" s="75"/>
      <c r="Q211" s="73"/>
      <c r="R211" s="73"/>
    </row>
    <row r="212" s="2" customFormat="1" spans="7:18">
      <c r="G212" s="71"/>
      <c r="H212" s="71"/>
      <c r="J212" s="72"/>
      <c r="K212" s="73"/>
      <c r="L212" s="73"/>
      <c r="M212" s="73"/>
      <c r="N212" s="74"/>
      <c r="P212" s="75"/>
      <c r="Q212" s="73"/>
      <c r="R212" s="73"/>
    </row>
    <row r="213" s="2" customFormat="1" spans="7:18">
      <c r="G213" s="71"/>
      <c r="H213" s="71"/>
      <c r="J213" s="72"/>
      <c r="K213" s="73"/>
      <c r="L213" s="73"/>
      <c r="M213" s="73"/>
      <c r="N213" s="74"/>
      <c r="P213" s="75"/>
      <c r="Q213" s="73"/>
      <c r="R213" s="73"/>
    </row>
    <row r="214" s="2" customFormat="1" spans="7:18">
      <c r="G214" s="71"/>
      <c r="H214" s="71"/>
      <c r="J214" s="72"/>
      <c r="K214" s="73"/>
      <c r="L214" s="73"/>
      <c r="M214" s="73"/>
      <c r="N214" s="74"/>
      <c r="P214" s="75"/>
      <c r="Q214" s="73"/>
      <c r="R214" s="73"/>
    </row>
    <row r="215" s="2" customFormat="1" spans="7:18">
      <c r="G215" s="71"/>
      <c r="H215" s="71"/>
      <c r="J215" s="72"/>
      <c r="K215" s="73"/>
      <c r="L215" s="73"/>
      <c r="M215" s="73"/>
      <c r="N215" s="74"/>
      <c r="P215" s="75"/>
      <c r="Q215" s="73"/>
      <c r="R215" s="73"/>
    </row>
    <row r="216" s="2" customFormat="1" spans="7:18">
      <c r="G216" s="71"/>
      <c r="H216" s="71"/>
      <c r="J216" s="72"/>
      <c r="K216" s="73"/>
      <c r="L216" s="73"/>
      <c r="M216" s="73"/>
      <c r="N216" s="74"/>
      <c r="P216" s="75"/>
      <c r="Q216" s="73"/>
      <c r="R216" s="73"/>
    </row>
    <row r="217" s="2" customFormat="1" spans="7:18">
      <c r="G217" s="71"/>
      <c r="H217" s="71"/>
      <c r="J217" s="72"/>
      <c r="K217" s="73"/>
      <c r="L217" s="73"/>
      <c r="M217" s="73"/>
      <c r="N217" s="74"/>
      <c r="P217" s="75"/>
      <c r="Q217" s="73"/>
      <c r="R217" s="73"/>
    </row>
    <row r="218" s="2" customFormat="1" spans="7:18">
      <c r="G218" s="71"/>
      <c r="H218" s="71"/>
      <c r="J218" s="72"/>
      <c r="K218" s="73"/>
      <c r="L218" s="73"/>
      <c r="M218" s="73"/>
      <c r="N218" s="74"/>
      <c r="P218" s="75"/>
      <c r="Q218" s="73"/>
      <c r="R218" s="73"/>
    </row>
    <row r="219" s="2" customFormat="1" spans="7:18">
      <c r="G219" s="71"/>
      <c r="H219" s="71"/>
      <c r="J219" s="72"/>
      <c r="K219" s="73"/>
      <c r="L219" s="73"/>
      <c r="M219" s="73"/>
      <c r="N219" s="74"/>
      <c r="P219" s="75"/>
      <c r="Q219" s="73"/>
      <c r="R219" s="73"/>
    </row>
    <row r="220" s="2" customFormat="1" spans="7:18">
      <c r="G220" s="71"/>
      <c r="H220" s="71"/>
      <c r="J220" s="72"/>
      <c r="K220" s="73"/>
      <c r="L220" s="73"/>
      <c r="M220" s="73"/>
      <c r="N220" s="74"/>
      <c r="P220" s="75"/>
      <c r="Q220" s="73"/>
      <c r="R220" s="73"/>
    </row>
    <row r="221" s="2" customFormat="1" spans="7:18">
      <c r="G221" s="71"/>
      <c r="H221" s="71"/>
      <c r="J221" s="72"/>
      <c r="K221" s="73"/>
      <c r="L221" s="73"/>
      <c r="M221" s="73"/>
      <c r="N221" s="74"/>
      <c r="P221" s="75"/>
      <c r="Q221" s="73"/>
      <c r="R221" s="73"/>
    </row>
    <row r="222" s="2" customFormat="1" spans="7:18">
      <c r="G222" s="71"/>
      <c r="H222" s="71"/>
      <c r="J222" s="72"/>
      <c r="K222" s="73"/>
      <c r="L222" s="73"/>
      <c r="M222" s="73"/>
      <c r="N222" s="74"/>
      <c r="P222" s="75"/>
      <c r="Q222" s="73"/>
      <c r="R222" s="73"/>
    </row>
    <row r="223" s="2" customFormat="1" spans="7:18">
      <c r="G223" s="71"/>
      <c r="H223" s="71"/>
      <c r="J223" s="72"/>
      <c r="K223" s="73"/>
      <c r="L223" s="73"/>
      <c r="M223" s="73"/>
      <c r="N223" s="74"/>
      <c r="P223" s="75"/>
      <c r="Q223" s="73"/>
      <c r="R223" s="73"/>
    </row>
    <row r="224" s="2" customFormat="1" spans="7:18">
      <c r="G224" s="71"/>
      <c r="H224" s="71"/>
      <c r="J224" s="72"/>
      <c r="K224" s="73"/>
      <c r="L224" s="73"/>
      <c r="M224" s="73"/>
      <c r="N224" s="74"/>
      <c r="P224" s="75"/>
      <c r="Q224" s="73"/>
      <c r="R224" s="73"/>
    </row>
    <row r="225" s="2" customFormat="1" spans="7:18">
      <c r="G225" s="71"/>
      <c r="H225" s="71"/>
      <c r="J225" s="72"/>
      <c r="K225" s="73"/>
      <c r="L225" s="73"/>
      <c r="M225" s="73"/>
      <c r="N225" s="74"/>
      <c r="P225" s="75"/>
      <c r="Q225" s="73"/>
      <c r="R225" s="73"/>
    </row>
    <row r="226" s="2" customFormat="1" spans="7:18">
      <c r="G226" s="71"/>
      <c r="H226" s="71"/>
      <c r="J226" s="72"/>
      <c r="K226" s="73"/>
      <c r="L226" s="73"/>
      <c r="M226" s="73"/>
      <c r="N226" s="74"/>
      <c r="P226" s="75"/>
      <c r="Q226" s="73"/>
      <c r="R226" s="73"/>
    </row>
    <row r="227" s="2" customFormat="1" spans="7:18">
      <c r="G227" s="71"/>
      <c r="H227" s="71"/>
      <c r="J227" s="72"/>
      <c r="K227" s="73"/>
      <c r="L227" s="73"/>
      <c r="M227" s="73"/>
      <c r="N227" s="74"/>
      <c r="P227" s="75"/>
      <c r="Q227" s="73"/>
      <c r="R227" s="73"/>
    </row>
    <row r="228" s="2" customFormat="1" spans="7:18">
      <c r="G228" s="71"/>
      <c r="H228" s="71"/>
      <c r="J228" s="72"/>
      <c r="K228" s="73"/>
      <c r="L228" s="73"/>
      <c r="M228" s="73"/>
      <c r="N228" s="74"/>
      <c r="P228" s="75"/>
      <c r="Q228" s="73"/>
      <c r="R228" s="73"/>
    </row>
    <row r="229" s="2" customFormat="1" spans="7:18">
      <c r="G229" s="71"/>
      <c r="H229" s="71"/>
      <c r="J229" s="72"/>
      <c r="K229" s="73"/>
      <c r="L229" s="73"/>
      <c r="M229" s="73"/>
      <c r="N229" s="74"/>
      <c r="P229" s="75"/>
      <c r="Q229" s="73"/>
      <c r="R229" s="73"/>
    </row>
    <row r="230" s="2" customFormat="1" spans="7:18">
      <c r="G230" s="71"/>
      <c r="H230" s="71"/>
      <c r="J230" s="72"/>
      <c r="K230" s="73"/>
      <c r="L230" s="73"/>
      <c r="M230" s="73"/>
      <c r="N230" s="74"/>
      <c r="P230" s="75"/>
      <c r="Q230" s="73"/>
      <c r="R230" s="73"/>
    </row>
    <row r="231" s="2" customFormat="1" spans="7:18">
      <c r="G231" s="71"/>
      <c r="H231" s="71"/>
      <c r="J231" s="72"/>
      <c r="K231" s="73"/>
      <c r="L231" s="73"/>
      <c r="M231" s="73"/>
      <c r="N231" s="74"/>
      <c r="P231" s="75"/>
      <c r="Q231" s="73"/>
      <c r="R231" s="73"/>
    </row>
    <row r="232" s="2" customFormat="1" spans="7:18">
      <c r="G232" s="71"/>
      <c r="H232" s="71"/>
      <c r="J232" s="72"/>
      <c r="K232" s="73"/>
      <c r="L232" s="73"/>
      <c r="M232" s="73"/>
      <c r="N232" s="74"/>
      <c r="P232" s="75"/>
      <c r="Q232" s="73"/>
      <c r="R232" s="73"/>
    </row>
    <row r="233" s="2" customFormat="1" spans="7:18">
      <c r="G233" s="71"/>
      <c r="H233" s="71"/>
      <c r="J233" s="72"/>
      <c r="K233" s="73"/>
      <c r="L233" s="73"/>
      <c r="M233" s="73"/>
      <c r="N233" s="74"/>
      <c r="P233" s="75"/>
      <c r="Q233" s="73"/>
      <c r="R233" s="73"/>
    </row>
    <row r="234" s="2" customFormat="1" spans="7:18">
      <c r="G234" s="71"/>
      <c r="H234" s="71"/>
      <c r="J234" s="72"/>
      <c r="K234" s="73"/>
      <c r="L234" s="73"/>
      <c r="M234" s="73"/>
      <c r="N234" s="74"/>
      <c r="P234" s="75"/>
      <c r="Q234" s="73"/>
      <c r="R234" s="73"/>
    </row>
    <row r="235" s="2" customFormat="1" spans="7:18">
      <c r="G235" s="71"/>
      <c r="H235" s="71"/>
      <c r="J235" s="72"/>
      <c r="K235" s="73"/>
      <c r="L235" s="73"/>
      <c r="M235" s="73"/>
      <c r="N235" s="74"/>
      <c r="P235" s="75"/>
      <c r="Q235" s="73"/>
      <c r="R235" s="73"/>
    </row>
    <row r="236" s="2" customFormat="1" spans="7:18">
      <c r="G236" s="71"/>
      <c r="H236" s="71"/>
      <c r="J236" s="72"/>
      <c r="K236" s="73"/>
      <c r="L236" s="73"/>
      <c r="M236" s="73"/>
      <c r="N236" s="74"/>
      <c r="P236" s="75"/>
      <c r="Q236" s="73"/>
      <c r="R236" s="73"/>
    </row>
    <row r="237" s="2" customFormat="1" spans="7:18">
      <c r="G237" s="71"/>
      <c r="H237" s="71"/>
      <c r="J237" s="72"/>
      <c r="K237" s="73"/>
      <c r="L237" s="73"/>
      <c r="M237" s="73"/>
      <c r="N237" s="74"/>
      <c r="P237" s="75"/>
      <c r="Q237" s="73"/>
      <c r="R237" s="73"/>
    </row>
    <row r="238" s="2" customFormat="1" spans="7:18">
      <c r="G238" s="71"/>
      <c r="H238" s="71"/>
      <c r="J238" s="72"/>
      <c r="K238" s="73"/>
      <c r="L238" s="73"/>
      <c r="M238" s="73"/>
      <c r="N238" s="74"/>
      <c r="P238" s="75"/>
      <c r="Q238" s="73"/>
      <c r="R238" s="73"/>
    </row>
    <row r="239" s="2" customFormat="1" spans="7:18">
      <c r="G239" s="71"/>
      <c r="H239" s="71"/>
      <c r="J239" s="72"/>
      <c r="K239" s="73"/>
      <c r="L239" s="73"/>
      <c r="M239" s="73"/>
      <c r="N239" s="74"/>
      <c r="P239" s="75"/>
      <c r="Q239" s="73"/>
      <c r="R239" s="73"/>
    </row>
    <row r="240" s="2" customFormat="1" spans="7:18">
      <c r="G240" s="71"/>
      <c r="H240" s="71"/>
      <c r="J240" s="72"/>
      <c r="K240" s="73"/>
      <c r="L240" s="73"/>
      <c r="M240" s="73"/>
      <c r="N240" s="74"/>
      <c r="P240" s="75"/>
      <c r="Q240" s="73"/>
      <c r="R240" s="73"/>
    </row>
    <row r="241" s="2" customFormat="1" spans="7:18">
      <c r="G241" s="71"/>
      <c r="H241" s="71"/>
      <c r="J241" s="72"/>
      <c r="K241" s="73"/>
      <c r="L241" s="73"/>
      <c r="M241" s="73"/>
      <c r="N241" s="74"/>
      <c r="P241" s="75"/>
      <c r="Q241" s="73"/>
      <c r="R241" s="73"/>
    </row>
    <row r="242" s="2" customFormat="1" spans="7:18">
      <c r="G242" s="71"/>
      <c r="H242" s="71"/>
      <c r="J242" s="72"/>
      <c r="K242" s="73"/>
      <c r="L242" s="73"/>
      <c r="M242" s="73"/>
      <c r="N242" s="74"/>
      <c r="P242" s="75"/>
      <c r="Q242" s="73"/>
      <c r="R242" s="73"/>
    </row>
    <row r="243" s="2" customFormat="1" spans="7:18">
      <c r="G243" s="71"/>
      <c r="H243" s="71"/>
      <c r="J243" s="72"/>
      <c r="K243" s="73"/>
      <c r="L243" s="73"/>
      <c r="M243" s="73"/>
      <c r="N243" s="74"/>
      <c r="P243" s="75"/>
      <c r="Q243" s="73"/>
      <c r="R243" s="73"/>
    </row>
    <row r="244" s="2" customFormat="1" spans="7:18">
      <c r="G244" s="71"/>
      <c r="H244" s="71"/>
      <c r="J244" s="72"/>
      <c r="K244" s="73"/>
      <c r="L244" s="73"/>
      <c r="M244" s="73"/>
      <c r="N244" s="74"/>
      <c r="P244" s="75"/>
      <c r="Q244" s="73"/>
      <c r="R244" s="73"/>
    </row>
    <row r="245" s="2" customFormat="1" spans="7:18">
      <c r="G245" s="71"/>
      <c r="H245" s="71"/>
      <c r="J245" s="72"/>
      <c r="K245" s="73"/>
      <c r="L245" s="73"/>
      <c r="M245" s="73"/>
      <c r="N245" s="74"/>
      <c r="P245" s="75"/>
      <c r="Q245" s="73"/>
      <c r="R245" s="73"/>
    </row>
    <row r="246" s="2" customFormat="1" spans="7:18">
      <c r="G246" s="71"/>
      <c r="H246" s="71"/>
      <c r="J246" s="72"/>
      <c r="K246" s="73"/>
      <c r="L246" s="73"/>
      <c r="M246" s="73"/>
      <c r="N246" s="74"/>
      <c r="P246" s="75"/>
      <c r="Q246" s="73"/>
      <c r="R246" s="73"/>
    </row>
    <row r="247" s="2" customFormat="1" spans="7:18">
      <c r="G247" s="71"/>
      <c r="H247" s="71"/>
      <c r="J247" s="72"/>
      <c r="K247" s="73"/>
      <c r="L247" s="73"/>
      <c r="M247" s="73"/>
      <c r="N247" s="74"/>
      <c r="P247" s="75"/>
      <c r="Q247" s="73"/>
      <c r="R247" s="73"/>
    </row>
    <row r="248" s="2" customFormat="1" spans="7:18">
      <c r="G248" s="71"/>
      <c r="H248" s="71"/>
      <c r="J248" s="72"/>
      <c r="K248" s="73"/>
      <c r="L248" s="73"/>
      <c r="M248" s="73"/>
      <c r="N248" s="74"/>
      <c r="P248" s="75"/>
      <c r="Q248" s="73"/>
      <c r="R248" s="73"/>
    </row>
    <row r="249" s="2" customFormat="1" spans="7:18">
      <c r="G249" s="71"/>
      <c r="H249" s="71"/>
      <c r="J249" s="72"/>
      <c r="K249" s="73"/>
      <c r="L249" s="73"/>
      <c r="M249" s="73"/>
      <c r="N249" s="74"/>
      <c r="P249" s="75"/>
      <c r="Q249" s="73"/>
      <c r="R249" s="73"/>
    </row>
    <row r="250" s="2" customFormat="1" spans="7:18">
      <c r="G250" s="71"/>
      <c r="H250" s="71"/>
      <c r="J250" s="72"/>
      <c r="K250" s="73"/>
      <c r="L250" s="73"/>
      <c r="M250" s="73"/>
      <c r="N250" s="74"/>
      <c r="P250" s="75"/>
      <c r="Q250" s="73"/>
      <c r="R250" s="73"/>
    </row>
    <row r="251" s="2" customFormat="1" spans="7:18">
      <c r="G251" s="71"/>
      <c r="H251" s="71"/>
      <c r="J251" s="72"/>
      <c r="K251" s="73"/>
      <c r="L251" s="73"/>
      <c r="M251" s="73"/>
      <c r="N251" s="74"/>
      <c r="P251" s="75"/>
      <c r="Q251" s="73"/>
      <c r="R251" s="73"/>
    </row>
    <row r="252" s="2" customFormat="1" spans="7:18">
      <c r="G252" s="71"/>
      <c r="H252" s="71"/>
      <c r="J252" s="72"/>
      <c r="K252" s="73"/>
      <c r="L252" s="73"/>
      <c r="M252" s="73"/>
      <c r="N252" s="74"/>
      <c r="P252" s="75"/>
      <c r="Q252" s="73"/>
      <c r="R252" s="73"/>
    </row>
    <row r="253" s="2" customFormat="1" spans="7:18">
      <c r="G253" s="71"/>
      <c r="H253" s="71"/>
      <c r="J253" s="72"/>
      <c r="K253" s="73"/>
      <c r="L253" s="73"/>
      <c r="M253" s="73"/>
      <c r="N253" s="74"/>
      <c r="P253" s="75"/>
      <c r="Q253" s="73"/>
      <c r="R253" s="73"/>
    </row>
    <row r="254" s="2" customFormat="1" spans="7:18">
      <c r="G254" s="71"/>
      <c r="H254" s="71"/>
      <c r="J254" s="72"/>
      <c r="K254" s="73"/>
      <c r="L254" s="73"/>
      <c r="M254" s="73"/>
      <c r="N254" s="74"/>
      <c r="P254" s="75"/>
      <c r="Q254" s="73"/>
      <c r="R254" s="73"/>
    </row>
    <row r="255" s="2" customFormat="1" spans="7:18">
      <c r="G255" s="71"/>
      <c r="H255" s="71"/>
      <c r="J255" s="72"/>
      <c r="K255" s="73"/>
      <c r="L255" s="73"/>
      <c r="M255" s="73"/>
      <c r="N255" s="74"/>
      <c r="P255" s="75"/>
      <c r="Q255" s="73"/>
      <c r="R255" s="73"/>
    </row>
    <row r="256" s="2" customFormat="1" spans="7:18">
      <c r="G256" s="71"/>
      <c r="H256" s="71"/>
      <c r="J256" s="72"/>
      <c r="K256" s="73"/>
      <c r="L256" s="73"/>
      <c r="M256" s="73"/>
      <c r="N256" s="74"/>
      <c r="P256" s="75"/>
      <c r="Q256" s="73"/>
      <c r="R256" s="73"/>
    </row>
    <row r="257" s="2" customFormat="1" spans="7:18">
      <c r="G257" s="71"/>
      <c r="H257" s="71"/>
      <c r="J257" s="72"/>
      <c r="K257" s="73"/>
      <c r="L257" s="73"/>
      <c r="M257" s="73"/>
      <c r="N257" s="74"/>
      <c r="P257" s="75"/>
      <c r="Q257" s="73"/>
      <c r="R257" s="73"/>
    </row>
    <row r="258" s="2" customFormat="1" spans="7:18">
      <c r="G258" s="71"/>
      <c r="H258" s="71"/>
      <c r="J258" s="72"/>
      <c r="K258" s="73"/>
      <c r="L258" s="73"/>
      <c r="M258" s="73"/>
      <c r="N258" s="74"/>
      <c r="P258" s="75"/>
      <c r="Q258" s="73"/>
      <c r="R258" s="73"/>
    </row>
    <row r="259" s="2" customFormat="1" spans="7:18">
      <c r="G259" s="71"/>
      <c r="H259" s="71"/>
      <c r="J259" s="72"/>
      <c r="K259" s="73"/>
      <c r="L259" s="73"/>
      <c r="M259" s="73"/>
      <c r="N259" s="74"/>
      <c r="P259" s="75"/>
      <c r="Q259" s="73"/>
      <c r="R259" s="73"/>
    </row>
    <row r="260" s="2" customFormat="1" spans="7:18">
      <c r="G260" s="71"/>
      <c r="H260" s="71"/>
      <c r="J260" s="72"/>
      <c r="K260" s="73"/>
      <c r="L260" s="73"/>
      <c r="M260" s="73"/>
      <c r="N260" s="74"/>
      <c r="P260" s="75"/>
      <c r="Q260" s="73"/>
      <c r="R260" s="73"/>
    </row>
    <row r="261" s="2" customFormat="1" spans="7:18">
      <c r="G261" s="71"/>
      <c r="H261" s="71"/>
      <c r="J261" s="72"/>
      <c r="K261" s="73"/>
      <c r="L261" s="73"/>
      <c r="M261" s="73"/>
      <c r="N261" s="74"/>
      <c r="P261" s="75"/>
      <c r="Q261" s="73"/>
      <c r="R261" s="73"/>
    </row>
    <row r="262" s="2" customFormat="1" spans="7:18">
      <c r="G262" s="71"/>
      <c r="H262" s="71"/>
      <c r="J262" s="72"/>
      <c r="K262" s="73"/>
      <c r="L262" s="73"/>
      <c r="M262" s="73"/>
      <c r="N262" s="74"/>
      <c r="P262" s="75"/>
      <c r="Q262" s="73"/>
      <c r="R262" s="73"/>
    </row>
    <row r="263" s="2" customFormat="1" spans="7:18">
      <c r="G263" s="71"/>
      <c r="H263" s="71"/>
      <c r="J263" s="72"/>
      <c r="K263" s="73"/>
      <c r="L263" s="73"/>
      <c r="M263" s="73"/>
      <c r="N263" s="74"/>
      <c r="P263" s="75"/>
      <c r="Q263" s="73"/>
      <c r="R263" s="73"/>
    </row>
    <row r="264" s="2" customFormat="1" spans="7:18">
      <c r="G264" s="71"/>
      <c r="H264" s="71"/>
      <c r="J264" s="72"/>
      <c r="K264" s="73"/>
      <c r="L264" s="73"/>
      <c r="M264" s="73"/>
      <c r="N264" s="74"/>
      <c r="P264" s="75"/>
      <c r="Q264" s="73"/>
      <c r="R264" s="73"/>
    </row>
    <row r="265" s="2" customFormat="1" spans="7:18">
      <c r="G265" s="71"/>
      <c r="H265" s="71"/>
      <c r="J265" s="72"/>
      <c r="K265" s="73"/>
      <c r="L265" s="73"/>
      <c r="M265" s="73"/>
      <c r="N265" s="74"/>
      <c r="P265" s="75"/>
      <c r="Q265" s="73"/>
      <c r="R265" s="73"/>
    </row>
    <row r="266" s="2" customFormat="1" spans="7:18">
      <c r="G266" s="71"/>
      <c r="H266" s="71"/>
      <c r="J266" s="72"/>
      <c r="K266" s="73"/>
      <c r="L266" s="73"/>
      <c r="M266" s="73"/>
      <c r="N266" s="74"/>
      <c r="P266" s="75"/>
      <c r="Q266" s="73"/>
      <c r="R266" s="73"/>
    </row>
    <row r="267" s="2" customFormat="1" spans="7:18">
      <c r="G267" s="71"/>
      <c r="H267" s="71"/>
      <c r="J267" s="72"/>
      <c r="K267" s="73"/>
      <c r="L267" s="73"/>
      <c r="M267" s="73"/>
      <c r="N267" s="74"/>
      <c r="P267" s="75"/>
      <c r="Q267" s="73"/>
      <c r="R267" s="73"/>
    </row>
    <row r="268" s="2" customFormat="1" spans="7:18">
      <c r="G268" s="71"/>
      <c r="H268" s="71"/>
      <c r="J268" s="72"/>
      <c r="K268" s="73"/>
      <c r="L268" s="73"/>
      <c r="M268" s="73"/>
      <c r="N268" s="74"/>
      <c r="P268" s="75"/>
      <c r="Q268" s="73"/>
      <c r="R268" s="73"/>
    </row>
    <row r="269" s="2" customFormat="1" spans="7:18">
      <c r="G269" s="71"/>
      <c r="H269" s="71"/>
      <c r="J269" s="72"/>
      <c r="K269" s="73"/>
      <c r="L269" s="73"/>
      <c r="M269" s="73"/>
      <c r="N269" s="74"/>
      <c r="P269" s="75"/>
      <c r="Q269" s="73"/>
      <c r="R269" s="73"/>
    </row>
    <row r="270" s="2" customFormat="1" spans="7:18">
      <c r="G270" s="71"/>
      <c r="H270" s="71"/>
      <c r="J270" s="72"/>
      <c r="K270" s="73"/>
      <c r="L270" s="73"/>
      <c r="M270" s="73"/>
      <c r="N270" s="74"/>
      <c r="P270" s="75"/>
      <c r="Q270" s="73"/>
      <c r="R270" s="73"/>
    </row>
    <row r="271" s="2" customFormat="1" spans="7:18">
      <c r="G271" s="71"/>
      <c r="H271" s="71"/>
      <c r="J271" s="72"/>
      <c r="K271" s="73"/>
      <c r="L271" s="73"/>
      <c r="M271" s="73"/>
      <c r="N271" s="74"/>
      <c r="P271" s="75"/>
      <c r="Q271" s="73"/>
      <c r="R271" s="73"/>
    </row>
    <row r="272" s="2" customFormat="1" spans="7:18">
      <c r="G272" s="71"/>
      <c r="H272" s="71"/>
      <c r="J272" s="72"/>
      <c r="K272" s="73"/>
      <c r="L272" s="73"/>
      <c r="M272" s="73"/>
      <c r="N272" s="74"/>
      <c r="P272" s="75"/>
      <c r="Q272" s="73"/>
      <c r="R272" s="73"/>
    </row>
    <row r="273" s="2" customFormat="1" spans="7:18">
      <c r="G273" s="71"/>
      <c r="H273" s="71"/>
      <c r="J273" s="72"/>
      <c r="K273" s="73"/>
      <c r="L273" s="73"/>
      <c r="M273" s="73"/>
      <c r="N273" s="74"/>
      <c r="P273" s="75"/>
      <c r="Q273" s="73"/>
      <c r="R273" s="73"/>
    </row>
    <row r="274" s="2" customFormat="1" spans="7:18">
      <c r="G274" s="71"/>
      <c r="H274" s="71"/>
      <c r="J274" s="72"/>
      <c r="K274" s="73"/>
      <c r="L274" s="73"/>
      <c r="M274" s="73"/>
      <c r="N274" s="74"/>
      <c r="P274" s="75"/>
      <c r="Q274" s="73"/>
      <c r="R274" s="73"/>
    </row>
    <row r="275" s="2" customFormat="1" spans="7:18">
      <c r="G275" s="71"/>
      <c r="H275" s="71"/>
      <c r="J275" s="72"/>
      <c r="K275" s="73"/>
      <c r="L275" s="73"/>
      <c r="M275" s="73"/>
      <c r="N275" s="74"/>
      <c r="P275" s="75"/>
      <c r="Q275" s="73"/>
      <c r="R275" s="73"/>
    </row>
    <row r="276" s="2" customFormat="1" spans="7:18">
      <c r="G276" s="71"/>
      <c r="H276" s="71"/>
      <c r="J276" s="72"/>
      <c r="K276" s="73"/>
      <c r="L276" s="73"/>
      <c r="M276" s="73"/>
      <c r="N276" s="74"/>
      <c r="P276" s="75"/>
      <c r="Q276" s="73"/>
      <c r="R276" s="73"/>
    </row>
    <row r="277" s="2" customFormat="1" spans="7:18">
      <c r="G277" s="71"/>
      <c r="H277" s="71"/>
      <c r="J277" s="72"/>
      <c r="K277" s="73"/>
      <c r="L277" s="73"/>
      <c r="M277" s="73"/>
      <c r="N277" s="74"/>
      <c r="P277" s="75"/>
      <c r="Q277" s="73"/>
      <c r="R277" s="73"/>
    </row>
    <row r="278" s="2" customFormat="1" spans="7:18">
      <c r="G278" s="71"/>
      <c r="H278" s="71"/>
      <c r="J278" s="72"/>
      <c r="K278" s="73"/>
      <c r="L278" s="73"/>
      <c r="M278" s="73"/>
      <c r="N278" s="74"/>
      <c r="P278" s="75"/>
      <c r="Q278" s="73"/>
      <c r="R278" s="73"/>
    </row>
  </sheetData>
  <sheetProtection password="C7BF" sheet="1" selectLockedCells="1" objects="1"/>
  <autoFilter ref="A2:O17">
    <extLst/>
  </autoFilter>
  <mergeCells count="1">
    <mergeCell ref="A1:R1"/>
  </mergeCells>
  <conditionalFormatting sqref="C3:C4">
    <cfRule type="duplicateValues" dxfId="0" priority="5"/>
  </conditionalFormatting>
  <conditionalFormatting sqref="C5:C17">
    <cfRule type="duplicateValues" dxfId="0" priority="4"/>
  </conditionalFormatting>
  <conditionalFormatting sqref="C2 C18:C1048576">
    <cfRule type="duplicateValues" dxfId="0" priority="10"/>
  </conditionalFormatting>
  <pageMargins left="0.75" right="0.75" top="1" bottom="1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78"/>
  <sheetViews>
    <sheetView workbookViewId="0">
      <selection activeCell="A1" sqref="$A1:$XFD1048576"/>
    </sheetView>
  </sheetViews>
  <sheetFormatPr defaultColWidth="9" defaultRowHeight="13.5"/>
  <cols>
    <col min="1" max="1" width="6.125" style="10" customWidth="1"/>
    <col min="2" max="2" width="9.5" style="10" customWidth="1"/>
    <col min="3" max="3" width="11.625" style="10" customWidth="1"/>
    <col min="4" max="4" width="5.5" style="10" customWidth="1"/>
    <col min="5" max="5" width="9" style="10"/>
    <col min="6" max="6" width="15.875" style="10" customWidth="1"/>
    <col min="7" max="8" width="10.125" style="60" customWidth="1"/>
    <col min="9" max="9" width="15.7583333333333" style="10" customWidth="1"/>
    <col min="10" max="10" width="13.375" style="61" customWidth="1"/>
    <col min="11" max="12" width="13.375" style="62" customWidth="1"/>
    <col min="13" max="13" width="17.125" style="62" customWidth="1"/>
    <col min="14" max="14" width="9" style="63"/>
    <col min="15" max="15" width="9" style="10"/>
    <col min="16" max="16" width="9" style="64"/>
    <col min="17" max="17" width="14.375" style="62" customWidth="1"/>
    <col min="18" max="18" width="9" style="62"/>
    <col min="19" max="16384" width="9" style="10"/>
  </cols>
  <sheetData>
    <row r="1" ht="42" customHeight="1" spans="1:18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25"/>
      <c r="Q1" s="11"/>
      <c r="R1" s="11"/>
    </row>
    <row r="2" s="1" customFormat="1" ht="33" customHeight="1" spans="1:18">
      <c r="A2" s="12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3" t="s">
        <v>6</v>
      </c>
      <c r="G2" s="15" t="s">
        <v>7</v>
      </c>
      <c r="H2" s="15" t="s">
        <v>8</v>
      </c>
      <c r="I2" s="13" t="s">
        <v>9</v>
      </c>
      <c r="J2" s="26" t="s">
        <v>10</v>
      </c>
      <c r="K2" s="12" t="s">
        <v>11</v>
      </c>
      <c r="L2" s="12" t="s">
        <v>12</v>
      </c>
      <c r="M2" s="12" t="s">
        <v>13</v>
      </c>
      <c r="N2" s="27" t="s">
        <v>14</v>
      </c>
      <c r="O2" s="14" t="s">
        <v>15</v>
      </c>
      <c r="P2" s="28" t="s">
        <v>16</v>
      </c>
      <c r="Q2" s="12" t="s">
        <v>17</v>
      </c>
      <c r="R2" s="12" t="s">
        <v>18</v>
      </c>
    </row>
    <row r="3" s="2" customFormat="1" ht="16" customHeight="1" spans="1:18">
      <c r="A3" s="16">
        <v>1</v>
      </c>
      <c r="B3" s="128" t="s">
        <v>1515</v>
      </c>
      <c r="C3" s="128" t="s">
        <v>1516</v>
      </c>
      <c r="D3" s="128" t="s">
        <v>21</v>
      </c>
      <c r="E3" s="18">
        <v>8122</v>
      </c>
      <c r="F3" s="128" t="s">
        <v>1517</v>
      </c>
      <c r="G3" s="18">
        <v>37</v>
      </c>
      <c r="H3" s="18">
        <v>5</v>
      </c>
      <c r="I3" s="33">
        <v>89.4</v>
      </c>
      <c r="J3" s="68"/>
      <c r="K3" s="16"/>
      <c r="L3" s="31"/>
      <c r="M3" s="32">
        <v>89.4</v>
      </c>
      <c r="N3" s="33">
        <v>82.3</v>
      </c>
      <c r="O3" s="34">
        <f t="shared" ref="O3:O8" si="0">M3*0.5+N3*0.5</f>
        <v>85.85</v>
      </c>
      <c r="P3" s="35">
        <v>1</v>
      </c>
      <c r="Q3" s="32" t="s">
        <v>23</v>
      </c>
      <c r="R3" s="16"/>
    </row>
    <row r="4" s="3" customFormat="1" ht="16" customHeight="1" spans="1:18">
      <c r="A4" s="19">
        <v>2</v>
      </c>
      <c r="B4" s="132" t="s">
        <v>1518</v>
      </c>
      <c r="C4" s="132" t="s">
        <v>1519</v>
      </c>
      <c r="D4" s="132" t="s">
        <v>21</v>
      </c>
      <c r="E4" s="21">
        <v>8122</v>
      </c>
      <c r="F4" s="132" t="s">
        <v>1517</v>
      </c>
      <c r="G4" s="21">
        <v>37</v>
      </c>
      <c r="H4" s="21">
        <v>10</v>
      </c>
      <c r="I4" s="40">
        <v>86.8</v>
      </c>
      <c r="J4" s="69"/>
      <c r="K4" s="19"/>
      <c r="L4" s="38"/>
      <c r="M4" s="39">
        <v>86.8</v>
      </c>
      <c r="N4" s="40">
        <v>74.75</v>
      </c>
      <c r="O4" s="41">
        <f t="shared" si="0"/>
        <v>80.775</v>
      </c>
      <c r="P4" s="42">
        <v>2</v>
      </c>
      <c r="Q4" s="39" t="s">
        <v>23</v>
      </c>
      <c r="R4" s="19"/>
    </row>
    <row r="5" s="2" customFormat="1" ht="16" customHeight="1" spans="1:18">
      <c r="A5" s="22">
        <v>3</v>
      </c>
      <c r="B5" s="133" t="s">
        <v>1520</v>
      </c>
      <c r="C5" s="133" t="s">
        <v>1521</v>
      </c>
      <c r="D5" s="133" t="s">
        <v>21</v>
      </c>
      <c r="E5" s="24">
        <v>8122</v>
      </c>
      <c r="F5" s="133" t="s">
        <v>1517</v>
      </c>
      <c r="G5" s="24">
        <v>37</v>
      </c>
      <c r="H5" s="24">
        <v>9</v>
      </c>
      <c r="I5" s="47">
        <v>81</v>
      </c>
      <c r="J5" s="70"/>
      <c r="K5" s="22"/>
      <c r="L5" s="45"/>
      <c r="M5" s="46">
        <v>81</v>
      </c>
      <c r="N5" s="47">
        <v>79.65</v>
      </c>
      <c r="O5" s="48">
        <f t="shared" si="0"/>
        <v>80.325</v>
      </c>
      <c r="P5" s="49">
        <v>3</v>
      </c>
      <c r="Q5" s="46" t="s">
        <v>225</v>
      </c>
      <c r="R5" s="22"/>
    </row>
    <row r="6" s="2" customFormat="1" ht="16" customHeight="1" spans="1:18">
      <c r="A6" s="16">
        <v>4</v>
      </c>
      <c r="B6" s="128" t="s">
        <v>1522</v>
      </c>
      <c r="C6" s="128" t="s">
        <v>1523</v>
      </c>
      <c r="D6" s="128" t="s">
        <v>21</v>
      </c>
      <c r="E6" s="18">
        <v>8122</v>
      </c>
      <c r="F6" s="128" t="s">
        <v>1517</v>
      </c>
      <c r="G6" s="18">
        <v>37</v>
      </c>
      <c r="H6" s="18">
        <v>3</v>
      </c>
      <c r="I6" s="33">
        <v>80.6</v>
      </c>
      <c r="J6" s="68"/>
      <c r="K6" s="16"/>
      <c r="L6" s="31"/>
      <c r="M6" s="32">
        <v>80.6</v>
      </c>
      <c r="N6" s="33">
        <v>75.9</v>
      </c>
      <c r="O6" s="34">
        <f t="shared" si="0"/>
        <v>78.25</v>
      </c>
      <c r="P6" s="35">
        <v>4</v>
      </c>
      <c r="Q6" s="46" t="s">
        <v>225</v>
      </c>
      <c r="R6" s="16"/>
    </row>
    <row r="7" s="2" customFormat="1" ht="16" customHeight="1" spans="1:18">
      <c r="A7" s="16">
        <v>5</v>
      </c>
      <c r="B7" s="128" t="s">
        <v>1524</v>
      </c>
      <c r="C7" s="128" t="s">
        <v>1525</v>
      </c>
      <c r="D7" s="128" t="s">
        <v>21</v>
      </c>
      <c r="E7" s="18">
        <v>8122</v>
      </c>
      <c r="F7" s="128" t="s">
        <v>1517</v>
      </c>
      <c r="G7" s="18">
        <v>37</v>
      </c>
      <c r="H7" s="18">
        <v>6</v>
      </c>
      <c r="I7" s="33">
        <v>82.7</v>
      </c>
      <c r="J7" s="68"/>
      <c r="K7" s="16"/>
      <c r="L7" s="31"/>
      <c r="M7" s="32">
        <v>82.7</v>
      </c>
      <c r="N7" s="33">
        <v>73.05</v>
      </c>
      <c r="O7" s="34">
        <f t="shared" si="0"/>
        <v>77.875</v>
      </c>
      <c r="P7" s="35">
        <v>5</v>
      </c>
      <c r="Q7" s="46" t="s">
        <v>225</v>
      </c>
      <c r="R7" s="16"/>
    </row>
    <row r="8" s="2" customFormat="1" ht="16" customHeight="1" spans="1:18">
      <c r="A8" s="16">
        <v>6</v>
      </c>
      <c r="B8" s="128" t="s">
        <v>1526</v>
      </c>
      <c r="C8" s="128" t="s">
        <v>1527</v>
      </c>
      <c r="D8" s="128" t="s">
        <v>21</v>
      </c>
      <c r="E8" s="18">
        <v>8122</v>
      </c>
      <c r="F8" s="128" t="s">
        <v>1517</v>
      </c>
      <c r="G8" s="18">
        <v>37</v>
      </c>
      <c r="H8" s="18">
        <v>12</v>
      </c>
      <c r="I8" s="33">
        <v>75.6</v>
      </c>
      <c r="J8" s="68"/>
      <c r="K8" s="16"/>
      <c r="L8" s="31"/>
      <c r="M8" s="32">
        <v>75.6</v>
      </c>
      <c r="N8" s="33">
        <v>74</v>
      </c>
      <c r="O8" s="34">
        <f t="shared" si="0"/>
        <v>74.8</v>
      </c>
      <c r="P8" s="35">
        <v>6</v>
      </c>
      <c r="Q8" s="46" t="s">
        <v>225</v>
      </c>
      <c r="R8" s="16"/>
    </row>
    <row r="9" s="2" customFormat="1" spans="1:18">
      <c r="A9" s="54"/>
      <c r="B9" s="54"/>
      <c r="C9" s="54"/>
      <c r="D9" s="54"/>
      <c r="E9" s="54"/>
      <c r="F9" s="54"/>
      <c r="G9" s="55"/>
      <c r="H9" s="55"/>
      <c r="I9" s="54"/>
      <c r="J9" s="56"/>
      <c r="K9" s="57"/>
      <c r="L9" s="57"/>
      <c r="M9" s="57"/>
      <c r="N9" s="58"/>
      <c r="O9" s="54"/>
      <c r="P9" s="59"/>
      <c r="Q9" s="57"/>
      <c r="R9" s="57"/>
    </row>
    <row r="10" s="2" customFormat="1" spans="1:18">
      <c r="A10" s="54"/>
      <c r="B10" s="54"/>
      <c r="C10" s="54"/>
      <c r="D10" s="54"/>
      <c r="E10" s="54"/>
      <c r="F10" s="54"/>
      <c r="G10" s="55"/>
      <c r="H10" s="55"/>
      <c r="I10" s="54"/>
      <c r="J10" s="56"/>
      <c r="K10" s="57"/>
      <c r="L10" s="57"/>
      <c r="M10" s="57"/>
      <c r="N10" s="58"/>
      <c r="O10" s="54"/>
      <c r="P10" s="59"/>
      <c r="Q10" s="57"/>
      <c r="R10" s="57"/>
    </row>
    <row r="11" s="2" customFormat="1" spans="1:18">
      <c r="A11" s="54"/>
      <c r="B11" s="54"/>
      <c r="C11" s="54"/>
      <c r="D11" s="54"/>
      <c r="E11" s="54"/>
      <c r="F11" s="54"/>
      <c r="G11" s="55"/>
      <c r="H11" s="55"/>
      <c r="I11" s="54"/>
      <c r="J11" s="56"/>
      <c r="K11" s="57"/>
      <c r="L11" s="57"/>
      <c r="M11" s="57"/>
      <c r="N11" s="58"/>
      <c r="O11" s="54"/>
      <c r="P11" s="59"/>
      <c r="Q11" s="57"/>
      <c r="R11" s="57"/>
    </row>
    <row r="12" s="2" customFormat="1" spans="1:18">
      <c r="A12" s="54"/>
      <c r="B12" s="54"/>
      <c r="C12" s="54"/>
      <c r="D12" s="54"/>
      <c r="E12" s="54"/>
      <c r="F12" s="54"/>
      <c r="G12" s="55"/>
      <c r="H12" s="55"/>
      <c r="I12" s="54"/>
      <c r="J12" s="56"/>
      <c r="K12" s="57"/>
      <c r="L12" s="57"/>
      <c r="M12" s="57"/>
      <c r="N12" s="58"/>
      <c r="O12" s="54"/>
      <c r="P12" s="59"/>
      <c r="Q12" s="57"/>
      <c r="R12" s="57"/>
    </row>
    <row r="13" s="2" customFormat="1" spans="1:18">
      <c r="A13" s="54"/>
      <c r="B13" s="54"/>
      <c r="C13" s="54"/>
      <c r="D13" s="54"/>
      <c r="E13" s="54"/>
      <c r="F13" s="54"/>
      <c r="G13" s="55"/>
      <c r="H13" s="55"/>
      <c r="I13" s="54"/>
      <c r="J13" s="56"/>
      <c r="K13" s="57"/>
      <c r="L13" s="57"/>
      <c r="M13" s="57"/>
      <c r="N13" s="58"/>
      <c r="O13" s="54"/>
      <c r="P13" s="59"/>
      <c r="Q13" s="57"/>
      <c r="R13" s="57"/>
    </row>
    <row r="14" s="2" customFormat="1" spans="1:18">
      <c r="A14" s="54"/>
      <c r="B14" s="54"/>
      <c r="C14" s="54"/>
      <c r="D14" s="54"/>
      <c r="E14" s="54"/>
      <c r="F14" s="54"/>
      <c r="G14" s="55"/>
      <c r="H14" s="55"/>
      <c r="I14" s="54"/>
      <c r="J14" s="56"/>
      <c r="K14" s="57"/>
      <c r="L14" s="57"/>
      <c r="M14" s="57"/>
      <c r="N14" s="58"/>
      <c r="O14" s="54"/>
      <c r="P14" s="59"/>
      <c r="Q14" s="57"/>
      <c r="R14" s="57"/>
    </row>
    <row r="15" s="2" customFormat="1" spans="1:18">
      <c r="A15" s="54"/>
      <c r="B15" s="54"/>
      <c r="C15" s="54"/>
      <c r="D15" s="54"/>
      <c r="E15" s="54"/>
      <c r="F15" s="54"/>
      <c r="G15" s="55"/>
      <c r="H15" s="55"/>
      <c r="I15" s="54"/>
      <c r="J15" s="56"/>
      <c r="K15" s="57"/>
      <c r="L15" s="57"/>
      <c r="M15" s="57"/>
      <c r="N15" s="58"/>
      <c r="O15" s="54"/>
      <c r="P15" s="59"/>
      <c r="Q15" s="57"/>
      <c r="R15" s="57"/>
    </row>
    <row r="16" s="2" customFormat="1" spans="1:18">
      <c r="A16" s="54"/>
      <c r="B16" s="54"/>
      <c r="C16" s="54"/>
      <c r="D16" s="54"/>
      <c r="E16" s="54"/>
      <c r="F16" s="54"/>
      <c r="G16" s="55"/>
      <c r="H16" s="55"/>
      <c r="I16" s="54"/>
      <c r="J16" s="56"/>
      <c r="K16" s="57"/>
      <c r="L16" s="57"/>
      <c r="M16" s="57"/>
      <c r="N16" s="58"/>
      <c r="O16" s="54"/>
      <c r="P16" s="59"/>
      <c r="Q16" s="57"/>
      <c r="R16" s="57"/>
    </row>
    <row r="17" s="2" customFormat="1" spans="1:18">
      <c r="A17" s="54"/>
      <c r="B17" s="54"/>
      <c r="C17" s="54"/>
      <c r="D17" s="54"/>
      <c r="E17" s="54"/>
      <c r="F17" s="54"/>
      <c r="G17" s="55"/>
      <c r="H17" s="55"/>
      <c r="I17" s="54"/>
      <c r="J17" s="56"/>
      <c r="K17" s="57"/>
      <c r="L17" s="57"/>
      <c r="M17" s="57"/>
      <c r="N17" s="58"/>
      <c r="O17" s="54"/>
      <c r="P17" s="59"/>
      <c r="Q17" s="57"/>
      <c r="R17" s="57"/>
    </row>
    <row r="18" s="2" customFormat="1" spans="1:18">
      <c r="A18" s="54"/>
      <c r="B18" s="54"/>
      <c r="C18" s="54"/>
      <c r="D18" s="54"/>
      <c r="E18" s="54"/>
      <c r="F18" s="54"/>
      <c r="G18" s="55"/>
      <c r="H18" s="55"/>
      <c r="I18" s="54"/>
      <c r="J18" s="56"/>
      <c r="K18" s="57"/>
      <c r="L18" s="57"/>
      <c r="M18" s="57"/>
      <c r="N18" s="58"/>
      <c r="O18" s="54"/>
      <c r="P18" s="59"/>
      <c r="Q18" s="57"/>
      <c r="R18" s="57"/>
    </row>
    <row r="19" s="2" customFormat="1" spans="1:18">
      <c r="A19" s="54"/>
      <c r="B19" s="54"/>
      <c r="C19" s="54"/>
      <c r="D19" s="54"/>
      <c r="E19" s="54"/>
      <c r="F19" s="54"/>
      <c r="G19" s="55"/>
      <c r="H19" s="55"/>
      <c r="I19" s="54"/>
      <c r="J19" s="56"/>
      <c r="K19" s="57"/>
      <c r="L19" s="57"/>
      <c r="M19" s="57"/>
      <c r="N19" s="58"/>
      <c r="O19" s="54"/>
      <c r="P19" s="59"/>
      <c r="Q19" s="57"/>
      <c r="R19" s="57"/>
    </row>
    <row r="20" s="2" customFormat="1" spans="1:18">
      <c r="A20" s="54"/>
      <c r="B20" s="54"/>
      <c r="C20" s="54"/>
      <c r="D20" s="54"/>
      <c r="E20" s="54"/>
      <c r="F20" s="54"/>
      <c r="G20" s="55"/>
      <c r="H20" s="55"/>
      <c r="I20" s="54"/>
      <c r="J20" s="56"/>
      <c r="K20" s="57"/>
      <c r="L20" s="57"/>
      <c r="M20" s="57"/>
      <c r="N20" s="58"/>
      <c r="O20" s="54"/>
      <c r="P20" s="59"/>
      <c r="Q20" s="57"/>
      <c r="R20" s="57"/>
    </row>
    <row r="21" s="2" customFormat="1" spans="1:18">
      <c r="A21" s="54"/>
      <c r="B21" s="54"/>
      <c r="C21" s="54"/>
      <c r="D21" s="54"/>
      <c r="E21" s="54"/>
      <c r="F21" s="54"/>
      <c r="G21" s="55"/>
      <c r="H21" s="55"/>
      <c r="I21" s="54"/>
      <c r="J21" s="56"/>
      <c r="K21" s="57"/>
      <c r="L21" s="57"/>
      <c r="M21" s="57"/>
      <c r="N21" s="58"/>
      <c r="O21" s="54"/>
      <c r="P21" s="59"/>
      <c r="Q21" s="57"/>
      <c r="R21" s="57"/>
    </row>
    <row r="22" s="2" customFormat="1" spans="1:18">
      <c r="A22" s="54"/>
      <c r="B22" s="54"/>
      <c r="C22" s="54"/>
      <c r="D22" s="54"/>
      <c r="E22" s="54"/>
      <c r="F22" s="54"/>
      <c r="G22" s="55"/>
      <c r="H22" s="55"/>
      <c r="I22" s="54"/>
      <c r="J22" s="56"/>
      <c r="K22" s="57"/>
      <c r="L22" s="57"/>
      <c r="M22" s="57"/>
      <c r="N22" s="58"/>
      <c r="O22" s="54"/>
      <c r="P22" s="59"/>
      <c r="Q22" s="57"/>
      <c r="R22" s="57"/>
    </row>
    <row r="23" s="2" customFormat="1" spans="1:18">
      <c r="A23" s="54"/>
      <c r="B23" s="54"/>
      <c r="C23" s="54"/>
      <c r="D23" s="54"/>
      <c r="E23" s="54"/>
      <c r="F23" s="54"/>
      <c r="G23" s="55"/>
      <c r="H23" s="55"/>
      <c r="I23" s="54"/>
      <c r="J23" s="56"/>
      <c r="K23" s="57"/>
      <c r="L23" s="57"/>
      <c r="M23" s="57"/>
      <c r="N23" s="58"/>
      <c r="O23" s="54"/>
      <c r="P23" s="59"/>
      <c r="Q23" s="57"/>
      <c r="R23" s="57"/>
    </row>
    <row r="24" s="2" customFormat="1" spans="1:18">
      <c r="A24" s="54"/>
      <c r="B24" s="54"/>
      <c r="C24" s="54"/>
      <c r="D24" s="54"/>
      <c r="E24" s="54"/>
      <c r="F24" s="54"/>
      <c r="G24" s="55"/>
      <c r="H24" s="55"/>
      <c r="I24" s="54"/>
      <c r="J24" s="56"/>
      <c r="K24" s="57"/>
      <c r="L24" s="57"/>
      <c r="M24" s="57"/>
      <c r="N24" s="58"/>
      <c r="O24" s="54"/>
      <c r="P24" s="59"/>
      <c r="Q24" s="57"/>
      <c r="R24" s="57"/>
    </row>
    <row r="25" s="2" customFormat="1" spans="1:18">
      <c r="A25" s="54"/>
      <c r="B25" s="54"/>
      <c r="C25" s="54"/>
      <c r="D25" s="54"/>
      <c r="E25" s="54"/>
      <c r="F25" s="54"/>
      <c r="G25" s="55"/>
      <c r="H25" s="55"/>
      <c r="I25" s="54"/>
      <c r="J25" s="56"/>
      <c r="K25" s="57"/>
      <c r="L25" s="57"/>
      <c r="M25" s="57"/>
      <c r="N25" s="58"/>
      <c r="O25" s="54"/>
      <c r="P25" s="59"/>
      <c r="Q25" s="57"/>
      <c r="R25" s="57"/>
    </row>
    <row r="26" s="2" customFormat="1" spans="1:18">
      <c r="A26" s="54"/>
      <c r="B26" s="54"/>
      <c r="C26" s="54"/>
      <c r="D26" s="54"/>
      <c r="E26" s="54"/>
      <c r="F26" s="54"/>
      <c r="G26" s="55"/>
      <c r="H26" s="55"/>
      <c r="I26" s="54"/>
      <c r="J26" s="56"/>
      <c r="K26" s="57"/>
      <c r="L26" s="57"/>
      <c r="M26" s="57"/>
      <c r="N26" s="58"/>
      <c r="O26" s="54"/>
      <c r="P26" s="59"/>
      <c r="Q26" s="57"/>
      <c r="R26" s="57"/>
    </row>
    <row r="27" s="2" customFormat="1" spans="1:18">
      <c r="A27" s="54"/>
      <c r="B27" s="54"/>
      <c r="C27" s="54"/>
      <c r="D27" s="54"/>
      <c r="E27" s="54"/>
      <c r="F27" s="54"/>
      <c r="G27" s="55"/>
      <c r="H27" s="55"/>
      <c r="I27" s="54"/>
      <c r="J27" s="56"/>
      <c r="K27" s="57"/>
      <c r="L27" s="57"/>
      <c r="M27" s="57"/>
      <c r="N27" s="58"/>
      <c r="O27" s="54"/>
      <c r="P27" s="59"/>
      <c r="Q27" s="57"/>
      <c r="R27" s="57"/>
    </row>
    <row r="28" s="2" customFormat="1" spans="1:18">
      <c r="A28" s="54"/>
      <c r="B28" s="54"/>
      <c r="C28" s="54"/>
      <c r="D28" s="54"/>
      <c r="E28" s="54"/>
      <c r="F28" s="54"/>
      <c r="G28" s="55"/>
      <c r="H28" s="55"/>
      <c r="I28" s="54"/>
      <c r="J28" s="56"/>
      <c r="K28" s="57"/>
      <c r="L28" s="57"/>
      <c r="M28" s="57"/>
      <c r="N28" s="58"/>
      <c r="O28" s="54"/>
      <c r="P28" s="59"/>
      <c r="Q28" s="57"/>
      <c r="R28" s="57"/>
    </row>
    <row r="29" s="2" customFormat="1" spans="1:18">
      <c r="A29" s="54"/>
      <c r="B29" s="54"/>
      <c r="C29" s="54"/>
      <c r="D29" s="54"/>
      <c r="E29" s="54"/>
      <c r="F29" s="54"/>
      <c r="G29" s="55"/>
      <c r="H29" s="55"/>
      <c r="I29" s="54"/>
      <c r="J29" s="56"/>
      <c r="K29" s="57"/>
      <c r="L29" s="57"/>
      <c r="M29" s="57"/>
      <c r="N29" s="58"/>
      <c r="O29" s="54"/>
      <c r="P29" s="59"/>
      <c r="Q29" s="57"/>
      <c r="R29" s="57"/>
    </row>
    <row r="30" s="2" customFormat="1" spans="1:18">
      <c r="A30" s="54"/>
      <c r="B30" s="54"/>
      <c r="C30" s="54"/>
      <c r="D30" s="54"/>
      <c r="E30" s="54"/>
      <c r="F30" s="54"/>
      <c r="G30" s="55"/>
      <c r="H30" s="55"/>
      <c r="I30" s="54"/>
      <c r="J30" s="56"/>
      <c r="K30" s="57"/>
      <c r="L30" s="57"/>
      <c r="M30" s="57"/>
      <c r="N30" s="58"/>
      <c r="O30" s="54"/>
      <c r="P30" s="59"/>
      <c r="Q30" s="57"/>
      <c r="R30" s="57"/>
    </row>
    <row r="31" s="2" customFormat="1" spans="1:18">
      <c r="A31" s="54"/>
      <c r="B31" s="54"/>
      <c r="C31" s="54"/>
      <c r="D31" s="54"/>
      <c r="E31" s="54"/>
      <c r="F31" s="54"/>
      <c r="G31" s="55"/>
      <c r="H31" s="55"/>
      <c r="I31" s="54"/>
      <c r="J31" s="56"/>
      <c r="K31" s="57"/>
      <c r="L31" s="57"/>
      <c r="M31" s="57"/>
      <c r="N31" s="58"/>
      <c r="O31" s="54"/>
      <c r="P31" s="59"/>
      <c r="Q31" s="57"/>
      <c r="R31" s="57"/>
    </row>
    <row r="32" s="2" customFormat="1" spans="1:18">
      <c r="A32" s="54"/>
      <c r="B32" s="54"/>
      <c r="C32" s="54"/>
      <c r="D32" s="54"/>
      <c r="E32" s="54"/>
      <c r="F32" s="54"/>
      <c r="G32" s="55"/>
      <c r="H32" s="55"/>
      <c r="I32" s="54"/>
      <c r="J32" s="56"/>
      <c r="K32" s="57"/>
      <c r="L32" s="57"/>
      <c r="M32" s="57"/>
      <c r="N32" s="58"/>
      <c r="O32" s="54"/>
      <c r="P32" s="59"/>
      <c r="Q32" s="57"/>
      <c r="R32" s="57"/>
    </row>
    <row r="33" s="2" customFormat="1" spans="1:18">
      <c r="A33" s="54"/>
      <c r="B33" s="54"/>
      <c r="C33" s="54"/>
      <c r="D33" s="54"/>
      <c r="E33" s="54"/>
      <c r="F33" s="54"/>
      <c r="G33" s="55"/>
      <c r="H33" s="55"/>
      <c r="I33" s="54"/>
      <c r="J33" s="56"/>
      <c r="K33" s="57"/>
      <c r="L33" s="57"/>
      <c r="M33" s="57"/>
      <c r="N33" s="58"/>
      <c r="O33" s="54"/>
      <c r="P33" s="59"/>
      <c r="Q33" s="57"/>
      <c r="R33" s="57"/>
    </row>
    <row r="34" s="2" customFormat="1" spans="1:18">
      <c r="A34" s="54"/>
      <c r="B34" s="54"/>
      <c r="C34" s="54"/>
      <c r="D34" s="54"/>
      <c r="E34" s="54"/>
      <c r="F34" s="54"/>
      <c r="G34" s="55"/>
      <c r="H34" s="55"/>
      <c r="I34" s="54"/>
      <c r="J34" s="56"/>
      <c r="K34" s="57"/>
      <c r="L34" s="57"/>
      <c r="M34" s="57"/>
      <c r="N34" s="58"/>
      <c r="O34" s="54"/>
      <c r="P34" s="59"/>
      <c r="Q34" s="57"/>
      <c r="R34" s="57"/>
    </row>
    <row r="35" s="2" customFormat="1" spans="1:18">
      <c r="A35" s="54"/>
      <c r="B35" s="54"/>
      <c r="C35" s="54"/>
      <c r="D35" s="54"/>
      <c r="E35" s="54"/>
      <c r="F35" s="54"/>
      <c r="G35" s="55"/>
      <c r="H35" s="55"/>
      <c r="I35" s="54"/>
      <c r="J35" s="56"/>
      <c r="K35" s="57"/>
      <c r="L35" s="57"/>
      <c r="M35" s="57"/>
      <c r="N35" s="58"/>
      <c r="O35" s="54"/>
      <c r="P35" s="59"/>
      <c r="Q35" s="57"/>
      <c r="R35" s="57"/>
    </row>
    <row r="36" s="2" customFormat="1" spans="1:18">
      <c r="A36" s="54"/>
      <c r="B36" s="54"/>
      <c r="C36" s="54"/>
      <c r="D36" s="54"/>
      <c r="E36" s="54"/>
      <c r="F36" s="54"/>
      <c r="G36" s="55"/>
      <c r="H36" s="55"/>
      <c r="I36" s="54"/>
      <c r="J36" s="56"/>
      <c r="K36" s="57"/>
      <c r="L36" s="57"/>
      <c r="M36" s="57"/>
      <c r="N36" s="58"/>
      <c r="O36" s="54"/>
      <c r="P36" s="59"/>
      <c r="Q36" s="57"/>
      <c r="R36" s="57"/>
    </row>
    <row r="37" s="2" customFormat="1" spans="1:18">
      <c r="A37" s="54"/>
      <c r="B37" s="54"/>
      <c r="C37" s="54"/>
      <c r="D37" s="54"/>
      <c r="E37" s="54"/>
      <c r="F37" s="54"/>
      <c r="G37" s="55"/>
      <c r="H37" s="55"/>
      <c r="I37" s="54"/>
      <c r="J37" s="56"/>
      <c r="K37" s="57"/>
      <c r="L37" s="57"/>
      <c r="M37" s="57"/>
      <c r="N37" s="58"/>
      <c r="O37" s="54"/>
      <c r="P37" s="59"/>
      <c r="Q37" s="57"/>
      <c r="R37" s="57"/>
    </row>
    <row r="38" s="2" customFormat="1" spans="1:18">
      <c r="A38" s="54"/>
      <c r="B38" s="54"/>
      <c r="C38" s="54"/>
      <c r="D38" s="54"/>
      <c r="E38" s="54"/>
      <c r="F38" s="54"/>
      <c r="G38" s="55"/>
      <c r="H38" s="55"/>
      <c r="I38" s="54"/>
      <c r="J38" s="56"/>
      <c r="K38" s="57"/>
      <c r="L38" s="57"/>
      <c r="M38" s="57"/>
      <c r="N38" s="58"/>
      <c r="O38" s="54"/>
      <c r="P38" s="59"/>
      <c r="Q38" s="57"/>
      <c r="R38" s="57"/>
    </row>
    <row r="39" s="2" customFormat="1" spans="1:18">
      <c r="A39" s="54"/>
      <c r="B39" s="54"/>
      <c r="C39" s="54"/>
      <c r="D39" s="54"/>
      <c r="E39" s="54"/>
      <c r="F39" s="54"/>
      <c r="G39" s="55"/>
      <c r="H39" s="55"/>
      <c r="I39" s="54"/>
      <c r="J39" s="56"/>
      <c r="K39" s="57"/>
      <c r="L39" s="57"/>
      <c r="M39" s="57"/>
      <c r="N39" s="58"/>
      <c r="O39" s="54"/>
      <c r="P39" s="59"/>
      <c r="Q39" s="57"/>
      <c r="R39" s="57"/>
    </row>
    <row r="40" s="2" customFormat="1" spans="1:18">
      <c r="A40" s="54"/>
      <c r="B40" s="54"/>
      <c r="C40" s="54"/>
      <c r="D40" s="54"/>
      <c r="E40" s="54"/>
      <c r="F40" s="54"/>
      <c r="G40" s="55"/>
      <c r="H40" s="55"/>
      <c r="I40" s="54"/>
      <c r="J40" s="56"/>
      <c r="K40" s="57"/>
      <c r="L40" s="57"/>
      <c r="M40" s="57"/>
      <c r="N40" s="58"/>
      <c r="O40" s="54"/>
      <c r="P40" s="59"/>
      <c r="Q40" s="57"/>
      <c r="R40" s="57"/>
    </row>
    <row r="41" s="2" customFormat="1" spans="1:18">
      <c r="A41" s="54"/>
      <c r="B41" s="54"/>
      <c r="C41" s="54"/>
      <c r="D41" s="54"/>
      <c r="E41" s="54"/>
      <c r="F41" s="54"/>
      <c r="G41" s="55"/>
      <c r="H41" s="55"/>
      <c r="I41" s="54"/>
      <c r="J41" s="56"/>
      <c r="K41" s="57"/>
      <c r="L41" s="57"/>
      <c r="M41" s="57"/>
      <c r="N41" s="58"/>
      <c r="O41" s="54"/>
      <c r="P41" s="59"/>
      <c r="Q41" s="57"/>
      <c r="R41" s="57"/>
    </row>
    <row r="42" s="2" customFormat="1" spans="1:18">
      <c r="A42" s="54"/>
      <c r="B42" s="54"/>
      <c r="C42" s="54"/>
      <c r="D42" s="54"/>
      <c r="E42" s="54"/>
      <c r="F42" s="54"/>
      <c r="G42" s="55"/>
      <c r="H42" s="55"/>
      <c r="I42" s="54"/>
      <c r="J42" s="56"/>
      <c r="K42" s="57"/>
      <c r="L42" s="57"/>
      <c r="M42" s="57"/>
      <c r="N42" s="58"/>
      <c r="O42" s="54"/>
      <c r="P42" s="59"/>
      <c r="Q42" s="57"/>
      <c r="R42" s="57"/>
    </row>
    <row r="43" s="2" customFormat="1" spans="1:18">
      <c r="A43" s="54"/>
      <c r="B43" s="54"/>
      <c r="C43" s="54"/>
      <c r="D43" s="54"/>
      <c r="E43" s="54"/>
      <c r="F43" s="54"/>
      <c r="G43" s="55"/>
      <c r="H43" s="55"/>
      <c r="I43" s="54"/>
      <c r="J43" s="56"/>
      <c r="K43" s="57"/>
      <c r="L43" s="57"/>
      <c r="M43" s="57"/>
      <c r="N43" s="58"/>
      <c r="O43" s="54"/>
      <c r="P43" s="59"/>
      <c r="Q43" s="57"/>
      <c r="R43" s="57"/>
    </row>
    <row r="44" s="2" customFormat="1" spans="1:18">
      <c r="A44" s="54"/>
      <c r="B44" s="54"/>
      <c r="C44" s="54"/>
      <c r="D44" s="54"/>
      <c r="E44" s="54"/>
      <c r="F44" s="54"/>
      <c r="G44" s="55"/>
      <c r="H44" s="55"/>
      <c r="I44" s="54"/>
      <c r="J44" s="56"/>
      <c r="K44" s="57"/>
      <c r="L44" s="57"/>
      <c r="M44" s="57"/>
      <c r="N44" s="58"/>
      <c r="O44" s="54"/>
      <c r="P44" s="59"/>
      <c r="Q44" s="57"/>
      <c r="R44" s="57"/>
    </row>
    <row r="45" s="2" customFormat="1" spans="1:18">
      <c r="A45" s="54"/>
      <c r="B45" s="54"/>
      <c r="C45" s="54"/>
      <c r="D45" s="54"/>
      <c r="E45" s="54"/>
      <c r="F45" s="54"/>
      <c r="G45" s="55"/>
      <c r="H45" s="55"/>
      <c r="I45" s="54"/>
      <c r="J45" s="56"/>
      <c r="K45" s="57"/>
      <c r="L45" s="57"/>
      <c r="M45" s="57"/>
      <c r="N45" s="58"/>
      <c r="O45" s="54"/>
      <c r="P45" s="59"/>
      <c r="Q45" s="57"/>
      <c r="R45" s="57"/>
    </row>
    <row r="46" s="2" customFormat="1" spans="1:18">
      <c r="A46" s="54"/>
      <c r="B46" s="54"/>
      <c r="C46" s="54"/>
      <c r="D46" s="54"/>
      <c r="E46" s="54"/>
      <c r="F46" s="54"/>
      <c r="G46" s="55"/>
      <c r="H46" s="55"/>
      <c r="I46" s="54"/>
      <c r="J46" s="56"/>
      <c r="K46" s="57"/>
      <c r="L46" s="57"/>
      <c r="M46" s="57"/>
      <c r="N46" s="58"/>
      <c r="O46" s="54"/>
      <c r="P46" s="59"/>
      <c r="Q46" s="57"/>
      <c r="R46" s="57"/>
    </row>
    <row r="47" s="2" customFormat="1" spans="1:18">
      <c r="A47" s="54"/>
      <c r="B47" s="54"/>
      <c r="C47" s="54"/>
      <c r="D47" s="54"/>
      <c r="E47" s="54"/>
      <c r="F47" s="54"/>
      <c r="G47" s="55"/>
      <c r="H47" s="55"/>
      <c r="I47" s="54"/>
      <c r="J47" s="56"/>
      <c r="K47" s="57"/>
      <c r="L47" s="57"/>
      <c r="M47" s="57"/>
      <c r="N47" s="58"/>
      <c r="O47" s="54"/>
      <c r="P47" s="59"/>
      <c r="Q47" s="57"/>
      <c r="R47" s="57"/>
    </row>
    <row r="48" s="2" customFormat="1" spans="1:18">
      <c r="A48" s="54"/>
      <c r="B48" s="54"/>
      <c r="C48" s="54"/>
      <c r="D48" s="54"/>
      <c r="E48" s="54"/>
      <c r="F48" s="54"/>
      <c r="G48" s="55"/>
      <c r="H48" s="55"/>
      <c r="I48" s="54"/>
      <c r="J48" s="56"/>
      <c r="K48" s="57"/>
      <c r="L48" s="57"/>
      <c r="M48" s="57"/>
      <c r="N48" s="58"/>
      <c r="O48" s="54"/>
      <c r="P48" s="59"/>
      <c r="Q48" s="57"/>
      <c r="R48" s="57"/>
    </row>
    <row r="49" s="2" customFormat="1" spans="1:18">
      <c r="A49" s="54"/>
      <c r="B49" s="54"/>
      <c r="C49" s="54"/>
      <c r="D49" s="54"/>
      <c r="E49" s="54"/>
      <c r="F49" s="54"/>
      <c r="G49" s="55"/>
      <c r="H49" s="55"/>
      <c r="I49" s="54"/>
      <c r="J49" s="56"/>
      <c r="K49" s="57"/>
      <c r="L49" s="57"/>
      <c r="M49" s="57"/>
      <c r="N49" s="58"/>
      <c r="O49" s="54"/>
      <c r="P49" s="59"/>
      <c r="Q49" s="57"/>
      <c r="R49" s="57"/>
    </row>
    <row r="50" s="2" customFormat="1" spans="1:18">
      <c r="A50" s="54"/>
      <c r="B50" s="54"/>
      <c r="C50" s="54"/>
      <c r="D50" s="54"/>
      <c r="E50" s="54"/>
      <c r="F50" s="54"/>
      <c r="G50" s="55"/>
      <c r="H50" s="55"/>
      <c r="I50" s="54"/>
      <c r="J50" s="56"/>
      <c r="K50" s="57"/>
      <c r="L50" s="57"/>
      <c r="M50" s="57"/>
      <c r="N50" s="58"/>
      <c r="O50" s="54"/>
      <c r="P50" s="59"/>
      <c r="Q50" s="57"/>
      <c r="R50" s="57"/>
    </row>
    <row r="51" s="2" customFormat="1" spans="1:18">
      <c r="A51" s="54"/>
      <c r="B51" s="54"/>
      <c r="C51" s="54"/>
      <c r="D51" s="54"/>
      <c r="E51" s="54"/>
      <c r="F51" s="54"/>
      <c r="G51" s="55"/>
      <c r="H51" s="55"/>
      <c r="I51" s="54"/>
      <c r="J51" s="56"/>
      <c r="K51" s="57"/>
      <c r="L51" s="57"/>
      <c r="M51" s="57"/>
      <c r="N51" s="58"/>
      <c r="O51" s="54"/>
      <c r="P51" s="59"/>
      <c r="Q51" s="57"/>
      <c r="R51" s="57"/>
    </row>
    <row r="52" s="2" customFormat="1" spans="1:18">
      <c r="A52" s="54"/>
      <c r="B52" s="54"/>
      <c r="C52" s="54"/>
      <c r="D52" s="54"/>
      <c r="E52" s="54"/>
      <c r="F52" s="54"/>
      <c r="G52" s="55"/>
      <c r="H52" s="55"/>
      <c r="I52" s="54"/>
      <c r="J52" s="56"/>
      <c r="K52" s="57"/>
      <c r="L52" s="57"/>
      <c r="M52" s="57"/>
      <c r="N52" s="58"/>
      <c r="O52" s="54"/>
      <c r="P52" s="59"/>
      <c r="Q52" s="57"/>
      <c r="R52" s="57"/>
    </row>
    <row r="53" s="2" customFormat="1" spans="1:18">
      <c r="A53" s="54"/>
      <c r="B53" s="54"/>
      <c r="C53" s="54"/>
      <c r="D53" s="54"/>
      <c r="E53" s="54"/>
      <c r="F53" s="54"/>
      <c r="G53" s="55"/>
      <c r="H53" s="55"/>
      <c r="I53" s="54"/>
      <c r="J53" s="56"/>
      <c r="K53" s="57"/>
      <c r="L53" s="57"/>
      <c r="M53" s="57"/>
      <c r="N53" s="58"/>
      <c r="O53" s="54"/>
      <c r="P53" s="59"/>
      <c r="Q53" s="57"/>
      <c r="R53" s="57"/>
    </row>
    <row r="54" s="2" customFormat="1" spans="1:18">
      <c r="A54" s="54"/>
      <c r="B54" s="54"/>
      <c r="C54" s="54"/>
      <c r="D54" s="54"/>
      <c r="E54" s="54"/>
      <c r="F54" s="54"/>
      <c r="G54" s="55"/>
      <c r="H54" s="55"/>
      <c r="I54" s="54"/>
      <c r="J54" s="56"/>
      <c r="K54" s="57"/>
      <c r="L54" s="57"/>
      <c r="M54" s="57"/>
      <c r="N54" s="58"/>
      <c r="O54" s="54"/>
      <c r="P54" s="59"/>
      <c r="Q54" s="57"/>
      <c r="R54" s="57"/>
    </row>
    <row r="55" s="2" customFormat="1" spans="1:18">
      <c r="A55" s="54"/>
      <c r="B55" s="54"/>
      <c r="C55" s="54"/>
      <c r="D55" s="54"/>
      <c r="E55" s="54"/>
      <c r="F55" s="54"/>
      <c r="G55" s="55"/>
      <c r="H55" s="55"/>
      <c r="I55" s="54"/>
      <c r="J55" s="56"/>
      <c r="K55" s="57"/>
      <c r="L55" s="57"/>
      <c r="M55" s="57"/>
      <c r="N55" s="58"/>
      <c r="O55" s="54"/>
      <c r="P55" s="59"/>
      <c r="Q55" s="57"/>
      <c r="R55" s="57"/>
    </row>
    <row r="56" s="2" customFormat="1" spans="1:18">
      <c r="A56" s="54"/>
      <c r="B56" s="54"/>
      <c r="C56" s="54"/>
      <c r="D56" s="54"/>
      <c r="E56" s="54"/>
      <c r="F56" s="54"/>
      <c r="G56" s="55"/>
      <c r="H56" s="55"/>
      <c r="I56" s="54"/>
      <c r="J56" s="56"/>
      <c r="K56" s="57"/>
      <c r="L56" s="57"/>
      <c r="M56" s="57"/>
      <c r="N56" s="58"/>
      <c r="O56" s="54"/>
      <c r="P56" s="59"/>
      <c r="Q56" s="57"/>
      <c r="R56" s="57"/>
    </row>
    <row r="57" s="2" customFormat="1" spans="1:18">
      <c r="A57" s="54"/>
      <c r="B57" s="54"/>
      <c r="C57" s="54"/>
      <c r="D57" s="54"/>
      <c r="E57" s="54"/>
      <c r="F57" s="54"/>
      <c r="G57" s="55"/>
      <c r="H57" s="55"/>
      <c r="I57" s="54"/>
      <c r="J57" s="56"/>
      <c r="K57" s="57"/>
      <c r="L57" s="57"/>
      <c r="M57" s="57"/>
      <c r="N57" s="58"/>
      <c r="O57" s="54"/>
      <c r="P57" s="59"/>
      <c r="Q57" s="57"/>
      <c r="R57" s="57"/>
    </row>
    <row r="58" s="2" customFormat="1" spans="1:18">
      <c r="A58" s="54"/>
      <c r="B58" s="54"/>
      <c r="C58" s="54"/>
      <c r="D58" s="54"/>
      <c r="E58" s="54"/>
      <c r="F58" s="54"/>
      <c r="G58" s="55"/>
      <c r="H58" s="55"/>
      <c r="I58" s="54"/>
      <c r="J58" s="56"/>
      <c r="K58" s="57"/>
      <c r="L58" s="57"/>
      <c r="M58" s="57"/>
      <c r="N58" s="58"/>
      <c r="O58" s="54"/>
      <c r="P58" s="59"/>
      <c r="Q58" s="57"/>
      <c r="R58" s="57"/>
    </row>
    <row r="59" s="2" customFormat="1" spans="1:18">
      <c r="A59" s="54"/>
      <c r="B59" s="54"/>
      <c r="C59" s="54"/>
      <c r="D59" s="54"/>
      <c r="E59" s="54"/>
      <c r="F59" s="54"/>
      <c r="G59" s="55"/>
      <c r="H59" s="55"/>
      <c r="I59" s="54"/>
      <c r="J59" s="56"/>
      <c r="K59" s="57"/>
      <c r="L59" s="57"/>
      <c r="M59" s="57"/>
      <c r="N59" s="58"/>
      <c r="O59" s="54"/>
      <c r="P59" s="59"/>
      <c r="Q59" s="57"/>
      <c r="R59" s="57"/>
    </row>
    <row r="60" s="2" customFormat="1" spans="1:18">
      <c r="A60" s="54"/>
      <c r="B60" s="54"/>
      <c r="C60" s="54"/>
      <c r="D60" s="54"/>
      <c r="E60" s="54"/>
      <c r="F60" s="54"/>
      <c r="G60" s="55"/>
      <c r="H60" s="55"/>
      <c r="I60" s="54"/>
      <c r="J60" s="56"/>
      <c r="K60" s="57"/>
      <c r="L60" s="57"/>
      <c r="M60" s="57"/>
      <c r="N60" s="58"/>
      <c r="O60" s="54"/>
      <c r="P60" s="59"/>
      <c r="Q60" s="57"/>
      <c r="R60" s="57"/>
    </row>
    <row r="61" s="2" customFormat="1" spans="1:18">
      <c r="A61" s="54"/>
      <c r="B61" s="54"/>
      <c r="C61" s="54"/>
      <c r="D61" s="54"/>
      <c r="E61" s="54"/>
      <c r="F61" s="54"/>
      <c r="G61" s="55"/>
      <c r="H61" s="55"/>
      <c r="I61" s="54"/>
      <c r="J61" s="56"/>
      <c r="K61" s="57"/>
      <c r="L61" s="57"/>
      <c r="M61" s="57"/>
      <c r="N61" s="58"/>
      <c r="O61" s="54"/>
      <c r="P61" s="59"/>
      <c r="Q61" s="57"/>
      <c r="R61" s="57"/>
    </row>
    <row r="62" s="2" customFormat="1" spans="1:18">
      <c r="A62" s="54"/>
      <c r="B62" s="54"/>
      <c r="C62" s="54"/>
      <c r="D62" s="54"/>
      <c r="E62" s="54"/>
      <c r="F62" s="54"/>
      <c r="G62" s="55"/>
      <c r="H62" s="55"/>
      <c r="I62" s="54"/>
      <c r="J62" s="56"/>
      <c r="K62" s="57"/>
      <c r="L62" s="57"/>
      <c r="M62" s="57"/>
      <c r="N62" s="58"/>
      <c r="O62" s="54"/>
      <c r="P62" s="59"/>
      <c r="Q62" s="57"/>
      <c r="R62" s="57"/>
    </row>
    <row r="63" s="2" customFormat="1" spans="1:18">
      <c r="A63" s="54"/>
      <c r="B63" s="54"/>
      <c r="C63" s="54"/>
      <c r="D63" s="54"/>
      <c r="E63" s="54"/>
      <c r="F63" s="54"/>
      <c r="G63" s="55"/>
      <c r="H63" s="55"/>
      <c r="I63" s="54"/>
      <c r="J63" s="56"/>
      <c r="K63" s="57"/>
      <c r="L63" s="57"/>
      <c r="M63" s="57"/>
      <c r="N63" s="58"/>
      <c r="O63" s="54"/>
      <c r="P63" s="59"/>
      <c r="Q63" s="57"/>
      <c r="R63" s="57"/>
    </row>
    <row r="64" s="2" customFormat="1" spans="1:18">
      <c r="A64" s="54"/>
      <c r="B64" s="54"/>
      <c r="C64" s="54"/>
      <c r="D64" s="54"/>
      <c r="E64" s="54"/>
      <c r="F64" s="54"/>
      <c r="G64" s="55"/>
      <c r="H64" s="55"/>
      <c r="I64" s="54"/>
      <c r="J64" s="56"/>
      <c r="K64" s="57"/>
      <c r="L64" s="57"/>
      <c r="M64" s="57"/>
      <c r="N64" s="58"/>
      <c r="O64" s="54"/>
      <c r="P64" s="59"/>
      <c r="Q64" s="57"/>
      <c r="R64" s="57"/>
    </row>
    <row r="65" s="2" customFormat="1" spans="1:18">
      <c r="A65" s="54"/>
      <c r="B65" s="54"/>
      <c r="C65" s="54"/>
      <c r="D65" s="54"/>
      <c r="E65" s="54"/>
      <c r="F65" s="54"/>
      <c r="G65" s="55"/>
      <c r="H65" s="55"/>
      <c r="I65" s="54"/>
      <c r="J65" s="56"/>
      <c r="K65" s="57"/>
      <c r="L65" s="57"/>
      <c r="M65" s="57"/>
      <c r="N65" s="58"/>
      <c r="O65" s="54"/>
      <c r="P65" s="59"/>
      <c r="Q65" s="57"/>
      <c r="R65" s="57"/>
    </row>
    <row r="66" s="2" customFormat="1" spans="1:18">
      <c r="A66" s="54"/>
      <c r="B66" s="54"/>
      <c r="C66" s="54"/>
      <c r="D66" s="54"/>
      <c r="E66" s="54"/>
      <c r="F66" s="54"/>
      <c r="G66" s="55"/>
      <c r="H66" s="55"/>
      <c r="I66" s="54"/>
      <c r="J66" s="56"/>
      <c r="K66" s="57"/>
      <c r="L66" s="57"/>
      <c r="M66" s="57"/>
      <c r="N66" s="58"/>
      <c r="O66" s="54"/>
      <c r="P66" s="59"/>
      <c r="Q66" s="57"/>
      <c r="R66" s="57"/>
    </row>
    <row r="67" s="2" customFormat="1" spans="1:18">
      <c r="A67" s="54"/>
      <c r="B67" s="54"/>
      <c r="C67" s="54"/>
      <c r="D67" s="54"/>
      <c r="E67" s="54"/>
      <c r="F67" s="54"/>
      <c r="G67" s="55"/>
      <c r="H67" s="55"/>
      <c r="I67" s="54"/>
      <c r="J67" s="56"/>
      <c r="K67" s="57"/>
      <c r="L67" s="57"/>
      <c r="M67" s="57"/>
      <c r="N67" s="58"/>
      <c r="O67" s="54"/>
      <c r="P67" s="59"/>
      <c r="Q67" s="57"/>
      <c r="R67" s="57"/>
    </row>
    <row r="68" s="2" customFormat="1" spans="1:18">
      <c r="A68" s="54"/>
      <c r="B68" s="54"/>
      <c r="C68" s="54"/>
      <c r="D68" s="54"/>
      <c r="E68" s="54"/>
      <c r="F68" s="54"/>
      <c r="G68" s="55"/>
      <c r="H68" s="55"/>
      <c r="I68" s="54"/>
      <c r="J68" s="56"/>
      <c r="K68" s="57"/>
      <c r="L68" s="57"/>
      <c r="M68" s="57"/>
      <c r="N68" s="58"/>
      <c r="O68" s="54"/>
      <c r="P68" s="59"/>
      <c r="Q68" s="57"/>
      <c r="R68" s="57"/>
    </row>
    <row r="69" s="2" customFormat="1" spans="1:18">
      <c r="A69" s="54"/>
      <c r="B69" s="54"/>
      <c r="C69" s="54"/>
      <c r="D69" s="54"/>
      <c r="E69" s="54"/>
      <c r="F69" s="54"/>
      <c r="G69" s="55"/>
      <c r="H69" s="55"/>
      <c r="I69" s="54"/>
      <c r="J69" s="56"/>
      <c r="K69" s="57"/>
      <c r="L69" s="57"/>
      <c r="M69" s="57"/>
      <c r="N69" s="58"/>
      <c r="O69" s="54"/>
      <c r="P69" s="59"/>
      <c r="Q69" s="57"/>
      <c r="R69" s="57"/>
    </row>
    <row r="70" s="2" customFormat="1" spans="1:18">
      <c r="A70" s="54"/>
      <c r="B70" s="54"/>
      <c r="C70" s="54"/>
      <c r="D70" s="54"/>
      <c r="E70" s="54"/>
      <c r="F70" s="54"/>
      <c r="G70" s="55"/>
      <c r="H70" s="55"/>
      <c r="I70" s="54"/>
      <c r="J70" s="56"/>
      <c r="K70" s="57"/>
      <c r="L70" s="57"/>
      <c r="M70" s="57"/>
      <c r="N70" s="58"/>
      <c r="O70" s="54"/>
      <c r="P70" s="59"/>
      <c r="Q70" s="57"/>
      <c r="R70" s="57"/>
    </row>
    <row r="71" s="2" customFormat="1" spans="1:18">
      <c r="A71" s="54"/>
      <c r="B71" s="54"/>
      <c r="C71" s="54"/>
      <c r="D71" s="54"/>
      <c r="E71" s="54"/>
      <c r="F71" s="54"/>
      <c r="G71" s="55"/>
      <c r="H71" s="55"/>
      <c r="I71" s="54"/>
      <c r="J71" s="56"/>
      <c r="K71" s="57"/>
      <c r="L71" s="57"/>
      <c r="M71" s="57"/>
      <c r="N71" s="58"/>
      <c r="O71" s="54"/>
      <c r="P71" s="59"/>
      <c r="Q71" s="57"/>
      <c r="R71" s="57"/>
    </row>
    <row r="72" s="2" customFormat="1" spans="1:18">
      <c r="A72" s="54"/>
      <c r="B72" s="54"/>
      <c r="C72" s="54"/>
      <c r="D72" s="54"/>
      <c r="E72" s="54"/>
      <c r="F72" s="54"/>
      <c r="G72" s="55"/>
      <c r="H72" s="55"/>
      <c r="I72" s="54"/>
      <c r="J72" s="56"/>
      <c r="K72" s="57"/>
      <c r="L72" s="57"/>
      <c r="M72" s="57"/>
      <c r="N72" s="58"/>
      <c r="O72" s="54"/>
      <c r="P72" s="59"/>
      <c r="Q72" s="57"/>
      <c r="R72" s="57"/>
    </row>
    <row r="73" s="2" customFormat="1" spans="1:18">
      <c r="A73" s="54"/>
      <c r="B73" s="54"/>
      <c r="C73" s="54"/>
      <c r="D73" s="54"/>
      <c r="E73" s="54"/>
      <c r="F73" s="54"/>
      <c r="G73" s="55"/>
      <c r="H73" s="55"/>
      <c r="I73" s="54"/>
      <c r="J73" s="56"/>
      <c r="K73" s="57"/>
      <c r="L73" s="57"/>
      <c r="M73" s="57"/>
      <c r="N73" s="58"/>
      <c r="O73" s="54"/>
      <c r="P73" s="59"/>
      <c r="Q73" s="57"/>
      <c r="R73" s="57"/>
    </row>
    <row r="74" s="2" customFormat="1" spans="1:18">
      <c r="A74" s="54"/>
      <c r="B74" s="54"/>
      <c r="C74" s="54"/>
      <c r="D74" s="54"/>
      <c r="E74" s="54"/>
      <c r="F74" s="54"/>
      <c r="G74" s="55"/>
      <c r="H74" s="55"/>
      <c r="I74" s="54"/>
      <c r="J74" s="56"/>
      <c r="K74" s="57"/>
      <c r="L74" s="57"/>
      <c r="M74" s="57"/>
      <c r="N74" s="58"/>
      <c r="O74" s="54"/>
      <c r="P74" s="59"/>
      <c r="Q74" s="57"/>
      <c r="R74" s="57"/>
    </row>
    <row r="75" s="2" customFormat="1" spans="1:18">
      <c r="A75" s="54"/>
      <c r="B75" s="54"/>
      <c r="C75" s="54"/>
      <c r="D75" s="54"/>
      <c r="E75" s="54"/>
      <c r="F75" s="54"/>
      <c r="G75" s="55"/>
      <c r="H75" s="55"/>
      <c r="I75" s="54"/>
      <c r="J75" s="56"/>
      <c r="K75" s="57"/>
      <c r="L75" s="57"/>
      <c r="M75" s="57"/>
      <c r="N75" s="58"/>
      <c r="O75" s="54"/>
      <c r="P75" s="59"/>
      <c r="Q75" s="57"/>
      <c r="R75" s="57"/>
    </row>
    <row r="76" s="2" customFormat="1" spans="1:18">
      <c r="A76" s="54"/>
      <c r="B76" s="54"/>
      <c r="C76" s="54"/>
      <c r="D76" s="54"/>
      <c r="E76" s="54"/>
      <c r="F76" s="54"/>
      <c r="G76" s="55"/>
      <c r="H76" s="55"/>
      <c r="I76" s="54"/>
      <c r="J76" s="56"/>
      <c r="K76" s="57"/>
      <c r="L76" s="57"/>
      <c r="M76" s="57"/>
      <c r="N76" s="58"/>
      <c r="O76" s="54"/>
      <c r="P76" s="59"/>
      <c r="Q76" s="57"/>
      <c r="R76" s="57"/>
    </row>
    <row r="77" s="2" customFormat="1" spans="1:18">
      <c r="A77" s="54"/>
      <c r="B77" s="54"/>
      <c r="C77" s="54"/>
      <c r="D77" s="54"/>
      <c r="E77" s="54"/>
      <c r="F77" s="54"/>
      <c r="G77" s="55"/>
      <c r="H77" s="55"/>
      <c r="I77" s="54"/>
      <c r="J77" s="56"/>
      <c r="K77" s="57"/>
      <c r="L77" s="57"/>
      <c r="M77" s="57"/>
      <c r="N77" s="58"/>
      <c r="O77" s="54"/>
      <c r="P77" s="59"/>
      <c r="Q77" s="57"/>
      <c r="R77" s="57"/>
    </row>
    <row r="78" s="2" customFormat="1" spans="1:18">
      <c r="A78" s="54"/>
      <c r="B78" s="54"/>
      <c r="C78" s="54"/>
      <c r="D78" s="54"/>
      <c r="E78" s="54"/>
      <c r="F78" s="54"/>
      <c r="G78" s="55"/>
      <c r="H78" s="55"/>
      <c r="I78" s="54"/>
      <c r="J78" s="56"/>
      <c r="K78" s="57"/>
      <c r="L78" s="57"/>
      <c r="M78" s="57"/>
      <c r="N78" s="58"/>
      <c r="O78" s="54"/>
      <c r="P78" s="59"/>
      <c r="Q78" s="57"/>
      <c r="R78" s="57"/>
    </row>
    <row r="79" s="2" customFormat="1" spans="1:18">
      <c r="A79" s="54"/>
      <c r="B79" s="54"/>
      <c r="C79" s="54"/>
      <c r="D79" s="54"/>
      <c r="E79" s="54"/>
      <c r="F79" s="54"/>
      <c r="G79" s="55"/>
      <c r="H79" s="55"/>
      <c r="I79" s="54"/>
      <c r="J79" s="56"/>
      <c r="K79" s="57"/>
      <c r="L79" s="57"/>
      <c r="M79" s="57"/>
      <c r="N79" s="58"/>
      <c r="O79" s="54"/>
      <c r="P79" s="59"/>
      <c r="Q79" s="57"/>
      <c r="R79" s="57"/>
    </row>
    <row r="80" s="2" customFormat="1" spans="1:18">
      <c r="A80" s="54"/>
      <c r="B80" s="54"/>
      <c r="C80" s="54"/>
      <c r="D80" s="54"/>
      <c r="E80" s="54"/>
      <c r="F80" s="54"/>
      <c r="G80" s="55"/>
      <c r="H80" s="55"/>
      <c r="I80" s="54"/>
      <c r="J80" s="56"/>
      <c r="K80" s="57"/>
      <c r="L80" s="57"/>
      <c r="M80" s="57"/>
      <c r="N80" s="58"/>
      <c r="O80" s="54"/>
      <c r="P80" s="59"/>
      <c r="Q80" s="57"/>
      <c r="R80" s="57"/>
    </row>
    <row r="81" s="2" customFormat="1" spans="7:18">
      <c r="G81" s="71"/>
      <c r="H81" s="71"/>
      <c r="J81" s="72"/>
      <c r="K81" s="73"/>
      <c r="L81" s="73"/>
      <c r="M81" s="73"/>
      <c r="N81" s="74"/>
      <c r="P81" s="75"/>
      <c r="Q81" s="73"/>
      <c r="R81" s="73"/>
    </row>
    <row r="82" s="2" customFormat="1" spans="7:18">
      <c r="G82" s="71"/>
      <c r="H82" s="71"/>
      <c r="J82" s="72"/>
      <c r="K82" s="73"/>
      <c r="L82" s="73"/>
      <c r="M82" s="73"/>
      <c r="N82" s="74"/>
      <c r="P82" s="75"/>
      <c r="Q82" s="73"/>
      <c r="R82" s="73"/>
    </row>
    <row r="83" s="2" customFormat="1" spans="7:18">
      <c r="G83" s="71"/>
      <c r="H83" s="71"/>
      <c r="J83" s="72"/>
      <c r="K83" s="73"/>
      <c r="L83" s="73"/>
      <c r="M83" s="73"/>
      <c r="N83" s="74"/>
      <c r="P83" s="75"/>
      <c r="Q83" s="73"/>
      <c r="R83" s="73"/>
    </row>
    <row r="84" s="2" customFormat="1" spans="7:18">
      <c r="G84" s="71"/>
      <c r="H84" s="71"/>
      <c r="J84" s="72"/>
      <c r="K84" s="73"/>
      <c r="L84" s="73"/>
      <c r="M84" s="73"/>
      <c r="N84" s="74"/>
      <c r="P84" s="75"/>
      <c r="Q84" s="73"/>
      <c r="R84" s="73"/>
    </row>
    <row r="85" s="2" customFormat="1" spans="7:18">
      <c r="G85" s="71"/>
      <c r="H85" s="71"/>
      <c r="J85" s="72"/>
      <c r="K85" s="73"/>
      <c r="L85" s="73"/>
      <c r="M85" s="73"/>
      <c r="N85" s="74"/>
      <c r="P85" s="75"/>
      <c r="Q85" s="73"/>
      <c r="R85" s="73"/>
    </row>
    <row r="86" s="2" customFormat="1" spans="7:18">
      <c r="G86" s="71"/>
      <c r="H86" s="71"/>
      <c r="J86" s="72"/>
      <c r="K86" s="73"/>
      <c r="L86" s="73"/>
      <c r="M86" s="73"/>
      <c r="N86" s="74"/>
      <c r="P86" s="75"/>
      <c r="Q86" s="73"/>
      <c r="R86" s="73"/>
    </row>
    <row r="87" s="2" customFormat="1" spans="7:18">
      <c r="G87" s="71"/>
      <c r="H87" s="71"/>
      <c r="J87" s="72"/>
      <c r="K87" s="73"/>
      <c r="L87" s="73"/>
      <c r="M87" s="73"/>
      <c r="N87" s="74"/>
      <c r="P87" s="75"/>
      <c r="Q87" s="73"/>
      <c r="R87" s="73"/>
    </row>
    <row r="88" s="2" customFormat="1" spans="7:18">
      <c r="G88" s="71"/>
      <c r="H88" s="71"/>
      <c r="J88" s="72"/>
      <c r="K88" s="73"/>
      <c r="L88" s="73"/>
      <c r="M88" s="73"/>
      <c r="N88" s="74"/>
      <c r="P88" s="75"/>
      <c r="Q88" s="73"/>
      <c r="R88" s="73"/>
    </row>
    <row r="89" s="2" customFormat="1" spans="7:18">
      <c r="G89" s="71"/>
      <c r="H89" s="71"/>
      <c r="J89" s="72"/>
      <c r="K89" s="73"/>
      <c r="L89" s="73"/>
      <c r="M89" s="73"/>
      <c r="N89" s="74"/>
      <c r="P89" s="75"/>
      <c r="Q89" s="73"/>
      <c r="R89" s="73"/>
    </row>
    <row r="90" s="2" customFormat="1" spans="7:18">
      <c r="G90" s="71"/>
      <c r="H90" s="71"/>
      <c r="J90" s="72"/>
      <c r="K90" s="73"/>
      <c r="L90" s="73"/>
      <c r="M90" s="73"/>
      <c r="N90" s="74"/>
      <c r="P90" s="75"/>
      <c r="Q90" s="73"/>
      <c r="R90" s="73"/>
    </row>
    <row r="91" s="2" customFormat="1" spans="7:18">
      <c r="G91" s="71"/>
      <c r="H91" s="71"/>
      <c r="J91" s="72"/>
      <c r="K91" s="73"/>
      <c r="L91" s="73"/>
      <c r="M91" s="73"/>
      <c r="N91" s="74"/>
      <c r="P91" s="75"/>
      <c r="Q91" s="73"/>
      <c r="R91" s="73"/>
    </row>
    <row r="92" s="2" customFormat="1" spans="7:18">
      <c r="G92" s="71"/>
      <c r="H92" s="71"/>
      <c r="J92" s="72"/>
      <c r="K92" s="73"/>
      <c r="L92" s="73"/>
      <c r="M92" s="73"/>
      <c r="N92" s="74"/>
      <c r="P92" s="75"/>
      <c r="Q92" s="73"/>
      <c r="R92" s="73"/>
    </row>
    <row r="93" s="2" customFormat="1" spans="7:18">
      <c r="G93" s="71"/>
      <c r="H93" s="71"/>
      <c r="J93" s="72"/>
      <c r="K93" s="73"/>
      <c r="L93" s="73"/>
      <c r="M93" s="73"/>
      <c r="N93" s="74"/>
      <c r="P93" s="75"/>
      <c r="Q93" s="73"/>
      <c r="R93" s="73"/>
    </row>
    <row r="94" s="2" customFormat="1" spans="7:18">
      <c r="G94" s="71"/>
      <c r="H94" s="71"/>
      <c r="J94" s="72"/>
      <c r="K94" s="73"/>
      <c r="L94" s="73"/>
      <c r="M94" s="73"/>
      <c r="N94" s="74"/>
      <c r="P94" s="75"/>
      <c r="Q94" s="73"/>
      <c r="R94" s="73"/>
    </row>
    <row r="95" s="2" customFormat="1" spans="7:18">
      <c r="G95" s="71"/>
      <c r="H95" s="71"/>
      <c r="J95" s="72"/>
      <c r="K95" s="73"/>
      <c r="L95" s="73"/>
      <c r="M95" s="73"/>
      <c r="N95" s="74"/>
      <c r="P95" s="75"/>
      <c r="Q95" s="73"/>
      <c r="R95" s="73"/>
    </row>
    <row r="96" s="2" customFormat="1" spans="7:18">
      <c r="G96" s="71"/>
      <c r="H96" s="71"/>
      <c r="J96" s="72"/>
      <c r="K96" s="73"/>
      <c r="L96" s="73"/>
      <c r="M96" s="73"/>
      <c r="N96" s="74"/>
      <c r="P96" s="75"/>
      <c r="Q96" s="73"/>
      <c r="R96" s="73"/>
    </row>
    <row r="97" s="2" customFormat="1" spans="7:18">
      <c r="G97" s="71"/>
      <c r="H97" s="71"/>
      <c r="J97" s="72"/>
      <c r="K97" s="73"/>
      <c r="L97" s="73"/>
      <c r="M97" s="73"/>
      <c r="N97" s="74"/>
      <c r="P97" s="75"/>
      <c r="Q97" s="73"/>
      <c r="R97" s="73"/>
    </row>
    <row r="98" s="2" customFormat="1" spans="7:18">
      <c r="G98" s="71"/>
      <c r="H98" s="71"/>
      <c r="J98" s="72"/>
      <c r="K98" s="73"/>
      <c r="L98" s="73"/>
      <c r="M98" s="73"/>
      <c r="N98" s="74"/>
      <c r="P98" s="75"/>
      <c r="Q98" s="73"/>
      <c r="R98" s="73"/>
    </row>
    <row r="99" s="2" customFormat="1" spans="7:18">
      <c r="G99" s="71"/>
      <c r="H99" s="71"/>
      <c r="J99" s="72"/>
      <c r="K99" s="73"/>
      <c r="L99" s="73"/>
      <c r="M99" s="73"/>
      <c r="N99" s="74"/>
      <c r="P99" s="75"/>
      <c r="Q99" s="73"/>
      <c r="R99" s="73"/>
    </row>
    <row r="100" s="2" customFormat="1" spans="7:18">
      <c r="G100" s="71"/>
      <c r="H100" s="71"/>
      <c r="J100" s="72"/>
      <c r="K100" s="73"/>
      <c r="L100" s="73"/>
      <c r="M100" s="73"/>
      <c r="N100" s="74"/>
      <c r="P100" s="75"/>
      <c r="Q100" s="73"/>
      <c r="R100" s="73"/>
    </row>
    <row r="101" s="2" customFormat="1" spans="7:18">
      <c r="G101" s="71"/>
      <c r="H101" s="71"/>
      <c r="J101" s="72"/>
      <c r="K101" s="73"/>
      <c r="L101" s="73"/>
      <c r="M101" s="73"/>
      <c r="N101" s="74"/>
      <c r="P101" s="75"/>
      <c r="Q101" s="73"/>
      <c r="R101" s="73"/>
    </row>
    <row r="102" s="2" customFormat="1" spans="7:18">
      <c r="G102" s="71"/>
      <c r="H102" s="71"/>
      <c r="J102" s="72"/>
      <c r="K102" s="73"/>
      <c r="L102" s="73"/>
      <c r="M102" s="73"/>
      <c r="N102" s="74"/>
      <c r="P102" s="75"/>
      <c r="Q102" s="73"/>
      <c r="R102" s="73"/>
    </row>
    <row r="103" s="2" customFormat="1" spans="7:18">
      <c r="G103" s="71"/>
      <c r="H103" s="71"/>
      <c r="J103" s="72"/>
      <c r="K103" s="73"/>
      <c r="L103" s="73"/>
      <c r="M103" s="73"/>
      <c r="N103" s="74"/>
      <c r="P103" s="75"/>
      <c r="Q103" s="73"/>
      <c r="R103" s="73"/>
    </row>
    <row r="104" s="2" customFormat="1" spans="7:18">
      <c r="G104" s="71"/>
      <c r="H104" s="71"/>
      <c r="J104" s="72"/>
      <c r="K104" s="73"/>
      <c r="L104" s="73"/>
      <c r="M104" s="73"/>
      <c r="N104" s="74"/>
      <c r="P104" s="75"/>
      <c r="Q104" s="73"/>
      <c r="R104" s="73"/>
    </row>
    <row r="105" s="2" customFormat="1" spans="7:18">
      <c r="G105" s="71"/>
      <c r="H105" s="71"/>
      <c r="J105" s="72"/>
      <c r="K105" s="73"/>
      <c r="L105" s="73"/>
      <c r="M105" s="73"/>
      <c r="N105" s="74"/>
      <c r="P105" s="75"/>
      <c r="Q105" s="73"/>
      <c r="R105" s="73"/>
    </row>
    <row r="106" s="2" customFormat="1" spans="7:18">
      <c r="G106" s="71"/>
      <c r="H106" s="71"/>
      <c r="J106" s="72"/>
      <c r="K106" s="73"/>
      <c r="L106" s="73"/>
      <c r="M106" s="73"/>
      <c r="N106" s="74"/>
      <c r="P106" s="75"/>
      <c r="Q106" s="73"/>
      <c r="R106" s="73"/>
    </row>
    <row r="107" s="2" customFormat="1" spans="7:18">
      <c r="G107" s="71"/>
      <c r="H107" s="71"/>
      <c r="J107" s="72"/>
      <c r="K107" s="73"/>
      <c r="L107" s="73"/>
      <c r="M107" s="73"/>
      <c r="N107" s="74"/>
      <c r="P107" s="75"/>
      <c r="Q107" s="73"/>
      <c r="R107" s="73"/>
    </row>
    <row r="108" s="2" customFormat="1" spans="7:18">
      <c r="G108" s="71"/>
      <c r="H108" s="71"/>
      <c r="J108" s="72"/>
      <c r="K108" s="73"/>
      <c r="L108" s="73"/>
      <c r="M108" s="73"/>
      <c r="N108" s="74"/>
      <c r="P108" s="75"/>
      <c r="Q108" s="73"/>
      <c r="R108" s="73"/>
    </row>
    <row r="109" s="2" customFormat="1" spans="7:18">
      <c r="G109" s="71"/>
      <c r="H109" s="71"/>
      <c r="J109" s="72"/>
      <c r="K109" s="73"/>
      <c r="L109" s="73"/>
      <c r="M109" s="73"/>
      <c r="N109" s="74"/>
      <c r="P109" s="75"/>
      <c r="Q109" s="73"/>
      <c r="R109" s="73"/>
    </row>
    <row r="110" s="2" customFormat="1" spans="7:18">
      <c r="G110" s="71"/>
      <c r="H110" s="71"/>
      <c r="J110" s="72"/>
      <c r="K110" s="73"/>
      <c r="L110" s="73"/>
      <c r="M110" s="73"/>
      <c r="N110" s="74"/>
      <c r="P110" s="75"/>
      <c r="Q110" s="73"/>
      <c r="R110" s="73"/>
    </row>
    <row r="111" s="2" customFormat="1" spans="7:18">
      <c r="G111" s="71"/>
      <c r="H111" s="71"/>
      <c r="J111" s="72"/>
      <c r="K111" s="73"/>
      <c r="L111" s="73"/>
      <c r="M111" s="73"/>
      <c r="N111" s="74"/>
      <c r="P111" s="75"/>
      <c r="Q111" s="73"/>
      <c r="R111" s="73"/>
    </row>
    <row r="112" s="2" customFormat="1" spans="7:18">
      <c r="G112" s="71"/>
      <c r="H112" s="71"/>
      <c r="J112" s="72"/>
      <c r="K112" s="73"/>
      <c r="L112" s="73"/>
      <c r="M112" s="73"/>
      <c r="N112" s="74"/>
      <c r="P112" s="75"/>
      <c r="Q112" s="73"/>
      <c r="R112" s="73"/>
    </row>
    <row r="113" s="2" customFormat="1" spans="7:18">
      <c r="G113" s="71"/>
      <c r="H113" s="71"/>
      <c r="J113" s="72"/>
      <c r="K113" s="73"/>
      <c r="L113" s="73"/>
      <c r="M113" s="73"/>
      <c r="N113" s="74"/>
      <c r="P113" s="75"/>
      <c r="Q113" s="73"/>
      <c r="R113" s="73"/>
    </row>
    <row r="114" s="2" customFormat="1" spans="7:18">
      <c r="G114" s="71"/>
      <c r="H114" s="71"/>
      <c r="J114" s="72"/>
      <c r="K114" s="73"/>
      <c r="L114" s="73"/>
      <c r="M114" s="73"/>
      <c r="N114" s="74"/>
      <c r="P114" s="75"/>
      <c r="Q114" s="73"/>
      <c r="R114" s="73"/>
    </row>
    <row r="115" s="2" customFormat="1" spans="7:18">
      <c r="G115" s="71"/>
      <c r="H115" s="71"/>
      <c r="J115" s="72"/>
      <c r="K115" s="73"/>
      <c r="L115" s="73"/>
      <c r="M115" s="73"/>
      <c r="N115" s="74"/>
      <c r="P115" s="75"/>
      <c r="Q115" s="73"/>
      <c r="R115" s="73"/>
    </row>
    <row r="116" s="2" customFormat="1" spans="7:18">
      <c r="G116" s="71"/>
      <c r="H116" s="71"/>
      <c r="J116" s="72"/>
      <c r="K116" s="73"/>
      <c r="L116" s="73"/>
      <c r="M116" s="73"/>
      <c r="N116" s="74"/>
      <c r="P116" s="75"/>
      <c r="Q116" s="73"/>
      <c r="R116" s="73"/>
    </row>
    <row r="117" s="2" customFormat="1" spans="7:18">
      <c r="G117" s="71"/>
      <c r="H117" s="71"/>
      <c r="J117" s="72"/>
      <c r="K117" s="73"/>
      <c r="L117" s="73"/>
      <c r="M117" s="73"/>
      <c r="N117" s="74"/>
      <c r="P117" s="75"/>
      <c r="Q117" s="73"/>
      <c r="R117" s="73"/>
    </row>
    <row r="118" s="2" customFormat="1" spans="7:18">
      <c r="G118" s="71"/>
      <c r="H118" s="71"/>
      <c r="J118" s="72"/>
      <c r="K118" s="73"/>
      <c r="L118" s="73"/>
      <c r="M118" s="73"/>
      <c r="N118" s="74"/>
      <c r="P118" s="75"/>
      <c r="Q118" s="73"/>
      <c r="R118" s="73"/>
    </row>
    <row r="119" s="2" customFormat="1" spans="7:18">
      <c r="G119" s="71"/>
      <c r="H119" s="71"/>
      <c r="J119" s="72"/>
      <c r="K119" s="73"/>
      <c r="L119" s="73"/>
      <c r="M119" s="73"/>
      <c r="N119" s="74"/>
      <c r="P119" s="75"/>
      <c r="Q119" s="73"/>
      <c r="R119" s="73"/>
    </row>
    <row r="120" s="2" customFormat="1" spans="7:18">
      <c r="G120" s="71"/>
      <c r="H120" s="71"/>
      <c r="J120" s="72"/>
      <c r="K120" s="73"/>
      <c r="L120" s="73"/>
      <c r="M120" s="73"/>
      <c r="N120" s="74"/>
      <c r="P120" s="75"/>
      <c r="Q120" s="73"/>
      <c r="R120" s="73"/>
    </row>
    <row r="121" s="2" customFormat="1" spans="7:18">
      <c r="G121" s="71"/>
      <c r="H121" s="71"/>
      <c r="J121" s="72"/>
      <c r="K121" s="73"/>
      <c r="L121" s="73"/>
      <c r="M121" s="73"/>
      <c r="N121" s="74"/>
      <c r="P121" s="75"/>
      <c r="Q121" s="73"/>
      <c r="R121" s="73"/>
    </row>
    <row r="122" s="2" customFormat="1" spans="7:18">
      <c r="G122" s="71"/>
      <c r="H122" s="71"/>
      <c r="J122" s="72"/>
      <c r="K122" s="73"/>
      <c r="L122" s="73"/>
      <c r="M122" s="73"/>
      <c r="N122" s="74"/>
      <c r="P122" s="75"/>
      <c r="Q122" s="73"/>
      <c r="R122" s="73"/>
    </row>
    <row r="123" s="2" customFormat="1" spans="7:18">
      <c r="G123" s="71"/>
      <c r="H123" s="71"/>
      <c r="J123" s="72"/>
      <c r="K123" s="73"/>
      <c r="L123" s="73"/>
      <c r="M123" s="73"/>
      <c r="N123" s="74"/>
      <c r="P123" s="75"/>
      <c r="Q123" s="73"/>
      <c r="R123" s="73"/>
    </row>
    <row r="124" s="2" customFormat="1" spans="7:18">
      <c r="G124" s="71"/>
      <c r="H124" s="71"/>
      <c r="J124" s="72"/>
      <c r="K124" s="73"/>
      <c r="L124" s="73"/>
      <c r="M124" s="73"/>
      <c r="N124" s="74"/>
      <c r="P124" s="75"/>
      <c r="Q124" s="73"/>
      <c r="R124" s="73"/>
    </row>
    <row r="125" s="2" customFormat="1" spans="7:18">
      <c r="G125" s="71"/>
      <c r="H125" s="71"/>
      <c r="J125" s="72"/>
      <c r="K125" s="73"/>
      <c r="L125" s="73"/>
      <c r="M125" s="73"/>
      <c r="N125" s="74"/>
      <c r="P125" s="75"/>
      <c r="Q125" s="73"/>
      <c r="R125" s="73"/>
    </row>
    <row r="126" s="2" customFormat="1" spans="7:18">
      <c r="G126" s="71"/>
      <c r="H126" s="71"/>
      <c r="J126" s="72"/>
      <c r="K126" s="73"/>
      <c r="L126" s="73"/>
      <c r="M126" s="73"/>
      <c r="N126" s="74"/>
      <c r="P126" s="75"/>
      <c r="Q126" s="73"/>
      <c r="R126" s="73"/>
    </row>
    <row r="127" s="2" customFormat="1" spans="7:18">
      <c r="G127" s="71"/>
      <c r="H127" s="71"/>
      <c r="J127" s="72"/>
      <c r="K127" s="73"/>
      <c r="L127" s="73"/>
      <c r="M127" s="73"/>
      <c r="N127" s="74"/>
      <c r="P127" s="75"/>
      <c r="Q127" s="73"/>
      <c r="R127" s="73"/>
    </row>
    <row r="128" s="2" customFormat="1" spans="7:18">
      <c r="G128" s="71"/>
      <c r="H128" s="71"/>
      <c r="J128" s="72"/>
      <c r="K128" s="73"/>
      <c r="L128" s="73"/>
      <c r="M128" s="73"/>
      <c r="N128" s="74"/>
      <c r="P128" s="75"/>
      <c r="Q128" s="73"/>
      <c r="R128" s="73"/>
    </row>
    <row r="129" s="2" customFormat="1" spans="7:18">
      <c r="G129" s="71"/>
      <c r="H129" s="71"/>
      <c r="J129" s="72"/>
      <c r="K129" s="73"/>
      <c r="L129" s="73"/>
      <c r="M129" s="73"/>
      <c r="N129" s="74"/>
      <c r="P129" s="75"/>
      <c r="Q129" s="73"/>
      <c r="R129" s="73"/>
    </row>
    <row r="130" s="2" customFormat="1" spans="7:18">
      <c r="G130" s="71"/>
      <c r="H130" s="71"/>
      <c r="J130" s="72"/>
      <c r="K130" s="73"/>
      <c r="L130" s="73"/>
      <c r="M130" s="73"/>
      <c r="N130" s="74"/>
      <c r="P130" s="75"/>
      <c r="Q130" s="73"/>
      <c r="R130" s="73"/>
    </row>
    <row r="131" s="2" customFormat="1" spans="7:18">
      <c r="G131" s="71"/>
      <c r="H131" s="71"/>
      <c r="J131" s="72"/>
      <c r="K131" s="73"/>
      <c r="L131" s="73"/>
      <c r="M131" s="73"/>
      <c r="N131" s="74"/>
      <c r="P131" s="75"/>
      <c r="Q131" s="73"/>
      <c r="R131" s="73"/>
    </row>
    <row r="132" s="2" customFormat="1" spans="7:18">
      <c r="G132" s="71"/>
      <c r="H132" s="71"/>
      <c r="J132" s="72"/>
      <c r="K132" s="73"/>
      <c r="L132" s="73"/>
      <c r="M132" s="73"/>
      <c r="N132" s="74"/>
      <c r="P132" s="75"/>
      <c r="Q132" s="73"/>
      <c r="R132" s="73"/>
    </row>
    <row r="133" s="2" customFormat="1" spans="7:18">
      <c r="G133" s="71"/>
      <c r="H133" s="71"/>
      <c r="J133" s="72"/>
      <c r="K133" s="73"/>
      <c r="L133" s="73"/>
      <c r="M133" s="73"/>
      <c r="N133" s="74"/>
      <c r="P133" s="75"/>
      <c r="Q133" s="73"/>
      <c r="R133" s="73"/>
    </row>
    <row r="134" s="2" customFormat="1" spans="7:18">
      <c r="G134" s="71"/>
      <c r="H134" s="71"/>
      <c r="J134" s="72"/>
      <c r="K134" s="73"/>
      <c r="L134" s="73"/>
      <c r="M134" s="73"/>
      <c r="N134" s="74"/>
      <c r="P134" s="75"/>
      <c r="Q134" s="73"/>
      <c r="R134" s="73"/>
    </row>
    <row r="135" s="2" customFormat="1" spans="7:18">
      <c r="G135" s="71"/>
      <c r="H135" s="71"/>
      <c r="J135" s="72"/>
      <c r="K135" s="73"/>
      <c r="L135" s="73"/>
      <c r="M135" s="73"/>
      <c r="N135" s="74"/>
      <c r="P135" s="75"/>
      <c r="Q135" s="73"/>
      <c r="R135" s="73"/>
    </row>
    <row r="136" s="2" customFormat="1" spans="7:18">
      <c r="G136" s="71"/>
      <c r="H136" s="71"/>
      <c r="J136" s="72"/>
      <c r="K136" s="73"/>
      <c r="L136" s="73"/>
      <c r="M136" s="73"/>
      <c r="N136" s="74"/>
      <c r="P136" s="75"/>
      <c r="Q136" s="73"/>
      <c r="R136" s="73"/>
    </row>
    <row r="137" s="2" customFormat="1" spans="7:18">
      <c r="G137" s="71"/>
      <c r="H137" s="71"/>
      <c r="J137" s="72"/>
      <c r="K137" s="73"/>
      <c r="L137" s="73"/>
      <c r="M137" s="73"/>
      <c r="N137" s="74"/>
      <c r="P137" s="75"/>
      <c r="Q137" s="73"/>
      <c r="R137" s="73"/>
    </row>
    <row r="138" s="2" customFormat="1" spans="7:18">
      <c r="G138" s="71"/>
      <c r="H138" s="71"/>
      <c r="J138" s="72"/>
      <c r="K138" s="73"/>
      <c r="L138" s="73"/>
      <c r="M138" s="73"/>
      <c r="N138" s="74"/>
      <c r="P138" s="75"/>
      <c r="Q138" s="73"/>
      <c r="R138" s="73"/>
    </row>
    <row r="139" s="2" customFormat="1" spans="7:18">
      <c r="G139" s="71"/>
      <c r="H139" s="71"/>
      <c r="J139" s="72"/>
      <c r="K139" s="73"/>
      <c r="L139" s="73"/>
      <c r="M139" s="73"/>
      <c r="N139" s="74"/>
      <c r="P139" s="75"/>
      <c r="Q139" s="73"/>
      <c r="R139" s="73"/>
    </row>
    <row r="140" s="2" customFormat="1" spans="7:18">
      <c r="G140" s="71"/>
      <c r="H140" s="71"/>
      <c r="J140" s="72"/>
      <c r="K140" s="73"/>
      <c r="L140" s="73"/>
      <c r="M140" s="73"/>
      <c r="N140" s="74"/>
      <c r="P140" s="75"/>
      <c r="Q140" s="73"/>
      <c r="R140" s="73"/>
    </row>
    <row r="141" s="2" customFormat="1" spans="7:18">
      <c r="G141" s="71"/>
      <c r="H141" s="71"/>
      <c r="J141" s="72"/>
      <c r="K141" s="73"/>
      <c r="L141" s="73"/>
      <c r="M141" s="73"/>
      <c r="N141" s="74"/>
      <c r="P141" s="75"/>
      <c r="Q141" s="73"/>
      <c r="R141" s="73"/>
    </row>
    <row r="142" s="2" customFormat="1" spans="7:18">
      <c r="G142" s="71"/>
      <c r="H142" s="71"/>
      <c r="J142" s="72"/>
      <c r="K142" s="73"/>
      <c r="L142" s="73"/>
      <c r="M142" s="73"/>
      <c r="N142" s="74"/>
      <c r="P142" s="75"/>
      <c r="Q142" s="73"/>
      <c r="R142" s="73"/>
    </row>
    <row r="143" s="2" customFormat="1" spans="7:18">
      <c r="G143" s="71"/>
      <c r="H143" s="71"/>
      <c r="J143" s="72"/>
      <c r="K143" s="73"/>
      <c r="L143" s="73"/>
      <c r="M143" s="73"/>
      <c r="N143" s="74"/>
      <c r="P143" s="75"/>
      <c r="Q143" s="73"/>
      <c r="R143" s="73"/>
    </row>
    <row r="144" s="2" customFormat="1" spans="7:18">
      <c r="G144" s="71"/>
      <c r="H144" s="71"/>
      <c r="J144" s="72"/>
      <c r="K144" s="73"/>
      <c r="L144" s="73"/>
      <c r="M144" s="73"/>
      <c r="N144" s="74"/>
      <c r="P144" s="75"/>
      <c r="Q144" s="73"/>
      <c r="R144" s="73"/>
    </row>
    <row r="145" s="2" customFormat="1" spans="7:18">
      <c r="G145" s="71"/>
      <c r="H145" s="71"/>
      <c r="J145" s="72"/>
      <c r="K145" s="73"/>
      <c r="L145" s="73"/>
      <c r="M145" s="73"/>
      <c r="N145" s="74"/>
      <c r="P145" s="75"/>
      <c r="Q145" s="73"/>
      <c r="R145" s="73"/>
    </row>
    <row r="146" s="2" customFormat="1" spans="7:18">
      <c r="G146" s="71"/>
      <c r="H146" s="71"/>
      <c r="J146" s="72"/>
      <c r="K146" s="73"/>
      <c r="L146" s="73"/>
      <c r="M146" s="73"/>
      <c r="N146" s="74"/>
      <c r="P146" s="75"/>
      <c r="Q146" s="73"/>
      <c r="R146" s="73"/>
    </row>
    <row r="147" s="2" customFormat="1" spans="7:18">
      <c r="G147" s="71"/>
      <c r="H147" s="71"/>
      <c r="J147" s="72"/>
      <c r="K147" s="73"/>
      <c r="L147" s="73"/>
      <c r="M147" s="73"/>
      <c r="N147" s="74"/>
      <c r="P147" s="75"/>
      <c r="Q147" s="73"/>
      <c r="R147" s="73"/>
    </row>
    <row r="148" s="2" customFormat="1" spans="7:18">
      <c r="G148" s="71"/>
      <c r="H148" s="71"/>
      <c r="J148" s="72"/>
      <c r="K148" s="73"/>
      <c r="L148" s="73"/>
      <c r="M148" s="73"/>
      <c r="N148" s="74"/>
      <c r="P148" s="75"/>
      <c r="Q148" s="73"/>
      <c r="R148" s="73"/>
    </row>
    <row r="149" s="2" customFormat="1" spans="7:18">
      <c r="G149" s="71"/>
      <c r="H149" s="71"/>
      <c r="J149" s="72"/>
      <c r="K149" s="73"/>
      <c r="L149" s="73"/>
      <c r="M149" s="73"/>
      <c r="N149" s="74"/>
      <c r="P149" s="75"/>
      <c r="Q149" s="73"/>
      <c r="R149" s="73"/>
    </row>
    <row r="150" s="2" customFormat="1" spans="7:18">
      <c r="G150" s="71"/>
      <c r="H150" s="71"/>
      <c r="J150" s="72"/>
      <c r="K150" s="73"/>
      <c r="L150" s="73"/>
      <c r="M150" s="73"/>
      <c r="N150" s="74"/>
      <c r="P150" s="75"/>
      <c r="Q150" s="73"/>
      <c r="R150" s="73"/>
    </row>
    <row r="151" s="2" customFormat="1" spans="7:18">
      <c r="G151" s="71"/>
      <c r="H151" s="71"/>
      <c r="J151" s="72"/>
      <c r="K151" s="73"/>
      <c r="L151" s="73"/>
      <c r="M151" s="73"/>
      <c r="N151" s="74"/>
      <c r="P151" s="75"/>
      <c r="Q151" s="73"/>
      <c r="R151" s="73"/>
    </row>
    <row r="152" s="2" customFormat="1" spans="7:18">
      <c r="G152" s="71"/>
      <c r="H152" s="71"/>
      <c r="J152" s="72"/>
      <c r="K152" s="73"/>
      <c r="L152" s="73"/>
      <c r="M152" s="73"/>
      <c r="N152" s="74"/>
      <c r="P152" s="75"/>
      <c r="Q152" s="73"/>
      <c r="R152" s="73"/>
    </row>
    <row r="153" s="2" customFormat="1" spans="7:18">
      <c r="G153" s="71"/>
      <c r="H153" s="71"/>
      <c r="J153" s="72"/>
      <c r="K153" s="73"/>
      <c r="L153" s="73"/>
      <c r="M153" s="73"/>
      <c r="N153" s="74"/>
      <c r="P153" s="75"/>
      <c r="Q153" s="73"/>
      <c r="R153" s="73"/>
    </row>
    <row r="154" s="2" customFormat="1" spans="7:18">
      <c r="G154" s="71"/>
      <c r="H154" s="71"/>
      <c r="J154" s="72"/>
      <c r="K154" s="73"/>
      <c r="L154" s="73"/>
      <c r="M154" s="73"/>
      <c r="N154" s="74"/>
      <c r="P154" s="75"/>
      <c r="Q154" s="73"/>
      <c r="R154" s="73"/>
    </row>
    <row r="155" s="2" customFormat="1" spans="7:18">
      <c r="G155" s="71"/>
      <c r="H155" s="71"/>
      <c r="J155" s="72"/>
      <c r="K155" s="73"/>
      <c r="L155" s="73"/>
      <c r="M155" s="73"/>
      <c r="N155" s="74"/>
      <c r="P155" s="75"/>
      <c r="Q155" s="73"/>
      <c r="R155" s="73"/>
    </row>
    <row r="156" s="2" customFormat="1" spans="7:18">
      <c r="G156" s="71"/>
      <c r="H156" s="71"/>
      <c r="J156" s="72"/>
      <c r="K156" s="73"/>
      <c r="L156" s="73"/>
      <c r="M156" s="73"/>
      <c r="N156" s="74"/>
      <c r="P156" s="75"/>
      <c r="Q156" s="73"/>
      <c r="R156" s="73"/>
    </row>
    <row r="157" s="2" customFormat="1" spans="7:18">
      <c r="G157" s="71"/>
      <c r="H157" s="71"/>
      <c r="J157" s="72"/>
      <c r="K157" s="73"/>
      <c r="L157" s="73"/>
      <c r="M157" s="73"/>
      <c r="N157" s="74"/>
      <c r="P157" s="75"/>
      <c r="Q157" s="73"/>
      <c r="R157" s="73"/>
    </row>
    <row r="158" s="2" customFormat="1" spans="7:18">
      <c r="G158" s="71"/>
      <c r="H158" s="71"/>
      <c r="J158" s="72"/>
      <c r="K158" s="73"/>
      <c r="L158" s="73"/>
      <c r="M158" s="73"/>
      <c r="N158" s="74"/>
      <c r="P158" s="75"/>
      <c r="Q158" s="73"/>
      <c r="R158" s="73"/>
    </row>
    <row r="159" s="2" customFormat="1" spans="7:18">
      <c r="G159" s="71"/>
      <c r="H159" s="71"/>
      <c r="J159" s="72"/>
      <c r="K159" s="73"/>
      <c r="L159" s="73"/>
      <c r="M159" s="73"/>
      <c r="N159" s="74"/>
      <c r="P159" s="75"/>
      <c r="Q159" s="73"/>
      <c r="R159" s="73"/>
    </row>
    <row r="160" s="2" customFormat="1" spans="7:18">
      <c r="G160" s="71"/>
      <c r="H160" s="71"/>
      <c r="J160" s="72"/>
      <c r="K160" s="73"/>
      <c r="L160" s="73"/>
      <c r="M160" s="73"/>
      <c r="N160" s="74"/>
      <c r="P160" s="75"/>
      <c r="Q160" s="73"/>
      <c r="R160" s="73"/>
    </row>
    <row r="161" s="2" customFormat="1" spans="7:18">
      <c r="G161" s="71"/>
      <c r="H161" s="71"/>
      <c r="J161" s="72"/>
      <c r="K161" s="73"/>
      <c r="L161" s="73"/>
      <c r="M161" s="73"/>
      <c r="N161" s="74"/>
      <c r="P161" s="75"/>
      <c r="Q161" s="73"/>
      <c r="R161" s="73"/>
    </row>
    <row r="162" s="2" customFormat="1" spans="7:18">
      <c r="G162" s="71"/>
      <c r="H162" s="71"/>
      <c r="J162" s="72"/>
      <c r="K162" s="73"/>
      <c r="L162" s="73"/>
      <c r="M162" s="73"/>
      <c r="N162" s="74"/>
      <c r="P162" s="75"/>
      <c r="Q162" s="73"/>
      <c r="R162" s="73"/>
    </row>
    <row r="163" s="2" customFormat="1" spans="7:18">
      <c r="G163" s="71"/>
      <c r="H163" s="71"/>
      <c r="J163" s="72"/>
      <c r="K163" s="73"/>
      <c r="L163" s="73"/>
      <c r="M163" s="73"/>
      <c r="N163" s="74"/>
      <c r="P163" s="75"/>
      <c r="Q163" s="73"/>
      <c r="R163" s="73"/>
    </row>
    <row r="164" s="2" customFormat="1" spans="7:18">
      <c r="G164" s="71"/>
      <c r="H164" s="71"/>
      <c r="J164" s="72"/>
      <c r="K164" s="73"/>
      <c r="L164" s="73"/>
      <c r="M164" s="73"/>
      <c r="N164" s="74"/>
      <c r="P164" s="75"/>
      <c r="Q164" s="73"/>
      <c r="R164" s="73"/>
    </row>
    <row r="165" s="2" customFormat="1" spans="7:18">
      <c r="G165" s="71"/>
      <c r="H165" s="71"/>
      <c r="J165" s="72"/>
      <c r="K165" s="73"/>
      <c r="L165" s="73"/>
      <c r="M165" s="73"/>
      <c r="N165" s="74"/>
      <c r="P165" s="75"/>
      <c r="Q165" s="73"/>
      <c r="R165" s="73"/>
    </row>
    <row r="166" s="2" customFormat="1" spans="7:18">
      <c r="G166" s="71"/>
      <c r="H166" s="71"/>
      <c r="J166" s="72"/>
      <c r="K166" s="73"/>
      <c r="L166" s="73"/>
      <c r="M166" s="73"/>
      <c r="N166" s="74"/>
      <c r="P166" s="75"/>
      <c r="Q166" s="73"/>
      <c r="R166" s="73"/>
    </row>
    <row r="167" s="2" customFormat="1" spans="7:18">
      <c r="G167" s="71"/>
      <c r="H167" s="71"/>
      <c r="J167" s="72"/>
      <c r="K167" s="73"/>
      <c r="L167" s="73"/>
      <c r="M167" s="73"/>
      <c r="N167" s="74"/>
      <c r="P167" s="75"/>
      <c r="Q167" s="73"/>
      <c r="R167" s="73"/>
    </row>
    <row r="168" s="2" customFormat="1" spans="7:18">
      <c r="G168" s="71"/>
      <c r="H168" s="71"/>
      <c r="J168" s="72"/>
      <c r="K168" s="73"/>
      <c r="L168" s="73"/>
      <c r="M168" s="73"/>
      <c r="N168" s="74"/>
      <c r="P168" s="75"/>
      <c r="Q168" s="73"/>
      <c r="R168" s="73"/>
    </row>
    <row r="169" s="2" customFormat="1" spans="7:18">
      <c r="G169" s="71"/>
      <c r="H169" s="71"/>
      <c r="J169" s="72"/>
      <c r="K169" s="73"/>
      <c r="L169" s="73"/>
      <c r="M169" s="73"/>
      <c r="N169" s="74"/>
      <c r="P169" s="75"/>
      <c r="Q169" s="73"/>
      <c r="R169" s="73"/>
    </row>
    <row r="170" s="2" customFormat="1" spans="7:18">
      <c r="G170" s="71"/>
      <c r="H170" s="71"/>
      <c r="J170" s="72"/>
      <c r="K170" s="73"/>
      <c r="L170" s="73"/>
      <c r="M170" s="73"/>
      <c r="N170" s="74"/>
      <c r="P170" s="75"/>
      <c r="Q170" s="73"/>
      <c r="R170" s="73"/>
    </row>
    <row r="171" s="2" customFormat="1" spans="7:18">
      <c r="G171" s="71"/>
      <c r="H171" s="71"/>
      <c r="J171" s="72"/>
      <c r="K171" s="73"/>
      <c r="L171" s="73"/>
      <c r="M171" s="73"/>
      <c r="N171" s="74"/>
      <c r="P171" s="75"/>
      <c r="Q171" s="73"/>
      <c r="R171" s="73"/>
    </row>
    <row r="172" s="2" customFormat="1" spans="7:18">
      <c r="G172" s="71"/>
      <c r="H172" s="71"/>
      <c r="J172" s="72"/>
      <c r="K172" s="73"/>
      <c r="L172" s="73"/>
      <c r="M172" s="73"/>
      <c r="N172" s="74"/>
      <c r="P172" s="75"/>
      <c r="Q172" s="73"/>
      <c r="R172" s="73"/>
    </row>
    <row r="173" s="2" customFormat="1" spans="7:18">
      <c r="G173" s="71"/>
      <c r="H173" s="71"/>
      <c r="J173" s="72"/>
      <c r="K173" s="73"/>
      <c r="L173" s="73"/>
      <c r="M173" s="73"/>
      <c r="N173" s="74"/>
      <c r="P173" s="75"/>
      <c r="Q173" s="73"/>
      <c r="R173" s="73"/>
    </row>
    <row r="174" s="2" customFormat="1" spans="7:18">
      <c r="G174" s="71"/>
      <c r="H174" s="71"/>
      <c r="J174" s="72"/>
      <c r="K174" s="73"/>
      <c r="L174" s="73"/>
      <c r="M174" s="73"/>
      <c r="N174" s="74"/>
      <c r="P174" s="75"/>
      <c r="Q174" s="73"/>
      <c r="R174" s="73"/>
    </row>
    <row r="175" s="2" customFormat="1" spans="7:18">
      <c r="G175" s="71"/>
      <c r="H175" s="71"/>
      <c r="J175" s="72"/>
      <c r="K175" s="73"/>
      <c r="L175" s="73"/>
      <c r="M175" s="73"/>
      <c r="N175" s="74"/>
      <c r="P175" s="75"/>
      <c r="Q175" s="73"/>
      <c r="R175" s="73"/>
    </row>
    <row r="176" s="2" customFormat="1" spans="7:18">
      <c r="G176" s="71"/>
      <c r="H176" s="71"/>
      <c r="J176" s="72"/>
      <c r="K176" s="73"/>
      <c r="L176" s="73"/>
      <c r="M176" s="73"/>
      <c r="N176" s="74"/>
      <c r="P176" s="75"/>
      <c r="Q176" s="73"/>
      <c r="R176" s="73"/>
    </row>
    <row r="177" s="2" customFormat="1" spans="7:18">
      <c r="G177" s="71"/>
      <c r="H177" s="71"/>
      <c r="J177" s="72"/>
      <c r="K177" s="73"/>
      <c r="L177" s="73"/>
      <c r="M177" s="73"/>
      <c r="N177" s="74"/>
      <c r="P177" s="75"/>
      <c r="Q177" s="73"/>
      <c r="R177" s="73"/>
    </row>
    <row r="178" s="2" customFormat="1" spans="7:18">
      <c r="G178" s="71"/>
      <c r="H178" s="71"/>
      <c r="J178" s="72"/>
      <c r="K178" s="73"/>
      <c r="L178" s="73"/>
      <c r="M178" s="73"/>
      <c r="N178" s="74"/>
      <c r="P178" s="75"/>
      <c r="Q178" s="73"/>
      <c r="R178" s="73"/>
    </row>
    <row r="179" s="2" customFormat="1" spans="7:18">
      <c r="G179" s="71"/>
      <c r="H179" s="71"/>
      <c r="J179" s="72"/>
      <c r="K179" s="73"/>
      <c r="L179" s="73"/>
      <c r="M179" s="73"/>
      <c r="N179" s="74"/>
      <c r="P179" s="75"/>
      <c r="Q179" s="73"/>
      <c r="R179" s="73"/>
    </row>
    <row r="180" s="2" customFormat="1" spans="7:18">
      <c r="G180" s="71"/>
      <c r="H180" s="71"/>
      <c r="J180" s="72"/>
      <c r="K180" s="73"/>
      <c r="L180" s="73"/>
      <c r="M180" s="73"/>
      <c r="N180" s="74"/>
      <c r="P180" s="75"/>
      <c r="Q180" s="73"/>
      <c r="R180" s="73"/>
    </row>
    <row r="181" s="2" customFormat="1" spans="7:18">
      <c r="G181" s="71"/>
      <c r="H181" s="71"/>
      <c r="J181" s="72"/>
      <c r="K181" s="73"/>
      <c r="L181" s="73"/>
      <c r="M181" s="73"/>
      <c r="N181" s="74"/>
      <c r="P181" s="75"/>
      <c r="Q181" s="73"/>
      <c r="R181" s="73"/>
    </row>
    <row r="182" s="2" customFormat="1" spans="7:18">
      <c r="G182" s="71"/>
      <c r="H182" s="71"/>
      <c r="J182" s="72"/>
      <c r="K182" s="73"/>
      <c r="L182" s="73"/>
      <c r="M182" s="73"/>
      <c r="N182" s="74"/>
      <c r="P182" s="75"/>
      <c r="Q182" s="73"/>
      <c r="R182" s="73"/>
    </row>
    <row r="183" s="2" customFormat="1" spans="7:18">
      <c r="G183" s="71"/>
      <c r="H183" s="71"/>
      <c r="J183" s="72"/>
      <c r="K183" s="73"/>
      <c r="L183" s="73"/>
      <c r="M183" s="73"/>
      <c r="N183" s="74"/>
      <c r="P183" s="75"/>
      <c r="Q183" s="73"/>
      <c r="R183" s="73"/>
    </row>
    <row r="184" s="2" customFormat="1" spans="7:18">
      <c r="G184" s="71"/>
      <c r="H184" s="71"/>
      <c r="J184" s="72"/>
      <c r="K184" s="73"/>
      <c r="L184" s="73"/>
      <c r="M184" s="73"/>
      <c r="N184" s="74"/>
      <c r="P184" s="75"/>
      <c r="Q184" s="73"/>
      <c r="R184" s="73"/>
    </row>
    <row r="185" s="2" customFormat="1" spans="7:18">
      <c r="G185" s="71"/>
      <c r="H185" s="71"/>
      <c r="J185" s="72"/>
      <c r="K185" s="73"/>
      <c r="L185" s="73"/>
      <c r="M185" s="73"/>
      <c r="N185" s="74"/>
      <c r="P185" s="75"/>
      <c r="Q185" s="73"/>
      <c r="R185" s="73"/>
    </row>
    <row r="186" s="2" customFormat="1" spans="7:18">
      <c r="G186" s="71"/>
      <c r="H186" s="71"/>
      <c r="J186" s="72"/>
      <c r="K186" s="73"/>
      <c r="L186" s="73"/>
      <c r="M186" s="73"/>
      <c r="N186" s="74"/>
      <c r="P186" s="75"/>
      <c r="Q186" s="73"/>
      <c r="R186" s="73"/>
    </row>
    <row r="187" s="2" customFormat="1" spans="7:18">
      <c r="G187" s="71"/>
      <c r="H187" s="71"/>
      <c r="J187" s="72"/>
      <c r="K187" s="73"/>
      <c r="L187" s="73"/>
      <c r="M187" s="73"/>
      <c r="N187" s="74"/>
      <c r="P187" s="75"/>
      <c r="Q187" s="73"/>
      <c r="R187" s="73"/>
    </row>
    <row r="188" s="2" customFormat="1" spans="7:18">
      <c r="G188" s="71"/>
      <c r="H188" s="71"/>
      <c r="J188" s="72"/>
      <c r="K188" s="73"/>
      <c r="L188" s="73"/>
      <c r="M188" s="73"/>
      <c r="N188" s="74"/>
      <c r="P188" s="75"/>
      <c r="Q188" s="73"/>
      <c r="R188" s="73"/>
    </row>
    <row r="189" s="2" customFormat="1" spans="7:18">
      <c r="G189" s="71"/>
      <c r="H189" s="71"/>
      <c r="J189" s="72"/>
      <c r="K189" s="73"/>
      <c r="L189" s="73"/>
      <c r="M189" s="73"/>
      <c r="N189" s="74"/>
      <c r="P189" s="75"/>
      <c r="Q189" s="73"/>
      <c r="R189" s="73"/>
    </row>
    <row r="190" s="2" customFormat="1" spans="7:18">
      <c r="G190" s="71"/>
      <c r="H190" s="71"/>
      <c r="J190" s="72"/>
      <c r="K190" s="73"/>
      <c r="L190" s="73"/>
      <c r="M190" s="73"/>
      <c r="N190" s="74"/>
      <c r="P190" s="75"/>
      <c r="Q190" s="73"/>
      <c r="R190" s="73"/>
    </row>
    <row r="191" s="2" customFormat="1" spans="7:18">
      <c r="G191" s="71"/>
      <c r="H191" s="71"/>
      <c r="J191" s="72"/>
      <c r="K191" s="73"/>
      <c r="L191" s="73"/>
      <c r="M191" s="73"/>
      <c r="N191" s="74"/>
      <c r="P191" s="75"/>
      <c r="Q191" s="73"/>
      <c r="R191" s="73"/>
    </row>
    <row r="192" s="2" customFormat="1" spans="7:18">
      <c r="G192" s="71"/>
      <c r="H192" s="71"/>
      <c r="J192" s="72"/>
      <c r="K192" s="73"/>
      <c r="L192" s="73"/>
      <c r="M192" s="73"/>
      <c r="N192" s="74"/>
      <c r="P192" s="75"/>
      <c r="Q192" s="73"/>
      <c r="R192" s="73"/>
    </row>
    <row r="193" s="2" customFormat="1" spans="7:18">
      <c r="G193" s="71"/>
      <c r="H193" s="71"/>
      <c r="J193" s="72"/>
      <c r="K193" s="73"/>
      <c r="L193" s="73"/>
      <c r="M193" s="73"/>
      <c r="N193" s="74"/>
      <c r="P193" s="75"/>
      <c r="Q193" s="73"/>
      <c r="R193" s="73"/>
    </row>
    <row r="194" s="2" customFormat="1" spans="7:18">
      <c r="G194" s="71"/>
      <c r="H194" s="71"/>
      <c r="J194" s="72"/>
      <c r="K194" s="73"/>
      <c r="L194" s="73"/>
      <c r="M194" s="73"/>
      <c r="N194" s="74"/>
      <c r="P194" s="75"/>
      <c r="Q194" s="73"/>
      <c r="R194" s="73"/>
    </row>
    <row r="195" s="2" customFormat="1" spans="7:18">
      <c r="G195" s="71"/>
      <c r="H195" s="71"/>
      <c r="J195" s="72"/>
      <c r="K195" s="73"/>
      <c r="L195" s="73"/>
      <c r="M195" s="73"/>
      <c r="N195" s="74"/>
      <c r="P195" s="75"/>
      <c r="Q195" s="73"/>
      <c r="R195" s="73"/>
    </row>
    <row r="196" s="2" customFormat="1" spans="7:18">
      <c r="G196" s="71"/>
      <c r="H196" s="71"/>
      <c r="J196" s="72"/>
      <c r="K196" s="73"/>
      <c r="L196" s="73"/>
      <c r="M196" s="73"/>
      <c r="N196" s="74"/>
      <c r="P196" s="75"/>
      <c r="Q196" s="73"/>
      <c r="R196" s="73"/>
    </row>
    <row r="197" s="2" customFormat="1" spans="7:18">
      <c r="G197" s="71"/>
      <c r="H197" s="71"/>
      <c r="J197" s="72"/>
      <c r="K197" s="73"/>
      <c r="L197" s="73"/>
      <c r="M197" s="73"/>
      <c r="N197" s="74"/>
      <c r="P197" s="75"/>
      <c r="Q197" s="73"/>
      <c r="R197" s="73"/>
    </row>
    <row r="198" s="2" customFormat="1" spans="7:18">
      <c r="G198" s="71"/>
      <c r="H198" s="71"/>
      <c r="J198" s="72"/>
      <c r="K198" s="73"/>
      <c r="L198" s="73"/>
      <c r="M198" s="73"/>
      <c r="N198" s="74"/>
      <c r="P198" s="75"/>
      <c r="Q198" s="73"/>
      <c r="R198" s="73"/>
    </row>
    <row r="199" s="2" customFormat="1" spans="7:18">
      <c r="G199" s="71"/>
      <c r="H199" s="71"/>
      <c r="J199" s="72"/>
      <c r="K199" s="73"/>
      <c r="L199" s="73"/>
      <c r="M199" s="73"/>
      <c r="N199" s="74"/>
      <c r="P199" s="75"/>
      <c r="Q199" s="73"/>
      <c r="R199" s="73"/>
    </row>
    <row r="200" s="2" customFormat="1" spans="7:18">
      <c r="G200" s="71"/>
      <c r="H200" s="71"/>
      <c r="J200" s="72"/>
      <c r="K200" s="73"/>
      <c r="L200" s="73"/>
      <c r="M200" s="73"/>
      <c r="N200" s="74"/>
      <c r="P200" s="75"/>
      <c r="Q200" s="73"/>
      <c r="R200" s="73"/>
    </row>
    <row r="201" s="2" customFormat="1" spans="7:18">
      <c r="G201" s="71"/>
      <c r="H201" s="71"/>
      <c r="J201" s="72"/>
      <c r="K201" s="73"/>
      <c r="L201" s="73"/>
      <c r="M201" s="73"/>
      <c r="N201" s="74"/>
      <c r="P201" s="75"/>
      <c r="Q201" s="73"/>
      <c r="R201" s="73"/>
    </row>
    <row r="202" s="2" customFormat="1" spans="7:18">
      <c r="G202" s="71"/>
      <c r="H202" s="71"/>
      <c r="J202" s="72"/>
      <c r="K202" s="73"/>
      <c r="L202" s="73"/>
      <c r="M202" s="73"/>
      <c r="N202" s="74"/>
      <c r="P202" s="75"/>
      <c r="Q202" s="73"/>
      <c r="R202" s="73"/>
    </row>
    <row r="203" s="2" customFormat="1" spans="7:18">
      <c r="G203" s="71"/>
      <c r="H203" s="71"/>
      <c r="J203" s="72"/>
      <c r="K203" s="73"/>
      <c r="L203" s="73"/>
      <c r="M203" s="73"/>
      <c r="N203" s="74"/>
      <c r="P203" s="75"/>
      <c r="Q203" s="73"/>
      <c r="R203" s="73"/>
    </row>
    <row r="204" s="2" customFormat="1" spans="7:18">
      <c r="G204" s="71"/>
      <c r="H204" s="71"/>
      <c r="J204" s="72"/>
      <c r="K204" s="73"/>
      <c r="L204" s="73"/>
      <c r="M204" s="73"/>
      <c r="N204" s="74"/>
      <c r="P204" s="75"/>
      <c r="Q204" s="73"/>
      <c r="R204" s="73"/>
    </row>
    <row r="205" s="2" customFormat="1" spans="7:18">
      <c r="G205" s="71"/>
      <c r="H205" s="71"/>
      <c r="J205" s="72"/>
      <c r="K205" s="73"/>
      <c r="L205" s="73"/>
      <c r="M205" s="73"/>
      <c r="N205" s="74"/>
      <c r="P205" s="75"/>
      <c r="Q205" s="73"/>
      <c r="R205" s="73"/>
    </row>
    <row r="206" s="2" customFormat="1" spans="7:18">
      <c r="G206" s="71"/>
      <c r="H206" s="71"/>
      <c r="J206" s="72"/>
      <c r="K206" s="73"/>
      <c r="L206" s="73"/>
      <c r="M206" s="73"/>
      <c r="N206" s="74"/>
      <c r="P206" s="75"/>
      <c r="Q206" s="73"/>
      <c r="R206" s="73"/>
    </row>
    <row r="207" s="2" customFormat="1" spans="7:18">
      <c r="G207" s="71"/>
      <c r="H207" s="71"/>
      <c r="J207" s="72"/>
      <c r="K207" s="73"/>
      <c r="L207" s="73"/>
      <c r="M207" s="73"/>
      <c r="N207" s="74"/>
      <c r="P207" s="75"/>
      <c r="Q207" s="73"/>
      <c r="R207" s="73"/>
    </row>
    <row r="208" s="2" customFormat="1" spans="7:18">
      <c r="G208" s="71"/>
      <c r="H208" s="71"/>
      <c r="J208" s="72"/>
      <c r="K208" s="73"/>
      <c r="L208" s="73"/>
      <c r="M208" s="73"/>
      <c r="N208" s="74"/>
      <c r="P208" s="75"/>
      <c r="Q208" s="73"/>
      <c r="R208" s="73"/>
    </row>
    <row r="209" s="2" customFormat="1" spans="7:18">
      <c r="G209" s="71"/>
      <c r="H209" s="71"/>
      <c r="J209" s="72"/>
      <c r="K209" s="73"/>
      <c r="L209" s="73"/>
      <c r="M209" s="73"/>
      <c r="N209" s="74"/>
      <c r="P209" s="75"/>
      <c r="Q209" s="73"/>
      <c r="R209" s="73"/>
    </row>
    <row r="210" s="2" customFormat="1" spans="7:18">
      <c r="G210" s="71"/>
      <c r="H210" s="71"/>
      <c r="J210" s="72"/>
      <c r="K210" s="73"/>
      <c r="L210" s="73"/>
      <c r="M210" s="73"/>
      <c r="N210" s="74"/>
      <c r="P210" s="75"/>
      <c r="Q210" s="73"/>
      <c r="R210" s="73"/>
    </row>
    <row r="211" s="2" customFormat="1" spans="7:18">
      <c r="G211" s="71"/>
      <c r="H211" s="71"/>
      <c r="J211" s="72"/>
      <c r="K211" s="73"/>
      <c r="L211" s="73"/>
      <c r="M211" s="73"/>
      <c r="N211" s="74"/>
      <c r="P211" s="75"/>
      <c r="Q211" s="73"/>
      <c r="R211" s="73"/>
    </row>
    <row r="212" s="2" customFormat="1" spans="7:18">
      <c r="G212" s="71"/>
      <c r="H212" s="71"/>
      <c r="J212" s="72"/>
      <c r="K212" s="73"/>
      <c r="L212" s="73"/>
      <c r="M212" s="73"/>
      <c r="N212" s="74"/>
      <c r="P212" s="75"/>
      <c r="Q212" s="73"/>
      <c r="R212" s="73"/>
    </row>
    <row r="213" s="2" customFormat="1" spans="7:18">
      <c r="G213" s="71"/>
      <c r="H213" s="71"/>
      <c r="J213" s="72"/>
      <c r="K213" s="73"/>
      <c r="L213" s="73"/>
      <c r="M213" s="73"/>
      <c r="N213" s="74"/>
      <c r="P213" s="75"/>
      <c r="Q213" s="73"/>
      <c r="R213" s="73"/>
    </row>
    <row r="214" s="2" customFormat="1" spans="7:18">
      <c r="G214" s="71"/>
      <c r="H214" s="71"/>
      <c r="J214" s="72"/>
      <c r="K214" s="73"/>
      <c r="L214" s="73"/>
      <c r="M214" s="73"/>
      <c r="N214" s="74"/>
      <c r="P214" s="75"/>
      <c r="Q214" s="73"/>
      <c r="R214" s="73"/>
    </row>
    <row r="215" s="2" customFormat="1" spans="7:18">
      <c r="G215" s="71"/>
      <c r="H215" s="71"/>
      <c r="J215" s="72"/>
      <c r="K215" s="73"/>
      <c r="L215" s="73"/>
      <c r="M215" s="73"/>
      <c r="N215" s="74"/>
      <c r="P215" s="75"/>
      <c r="Q215" s="73"/>
      <c r="R215" s="73"/>
    </row>
    <row r="216" s="2" customFormat="1" spans="7:18">
      <c r="G216" s="71"/>
      <c r="H216" s="71"/>
      <c r="J216" s="72"/>
      <c r="K216" s="73"/>
      <c r="L216" s="73"/>
      <c r="M216" s="73"/>
      <c r="N216" s="74"/>
      <c r="P216" s="75"/>
      <c r="Q216" s="73"/>
      <c r="R216" s="73"/>
    </row>
    <row r="217" s="2" customFormat="1" spans="7:18">
      <c r="G217" s="71"/>
      <c r="H217" s="71"/>
      <c r="J217" s="72"/>
      <c r="K217" s="73"/>
      <c r="L217" s="73"/>
      <c r="M217" s="73"/>
      <c r="N217" s="74"/>
      <c r="P217" s="75"/>
      <c r="Q217" s="73"/>
      <c r="R217" s="73"/>
    </row>
    <row r="218" s="2" customFormat="1" spans="7:18">
      <c r="G218" s="71"/>
      <c r="H218" s="71"/>
      <c r="J218" s="72"/>
      <c r="K218" s="73"/>
      <c r="L218" s="73"/>
      <c r="M218" s="73"/>
      <c r="N218" s="74"/>
      <c r="P218" s="75"/>
      <c r="Q218" s="73"/>
      <c r="R218" s="73"/>
    </row>
    <row r="219" s="2" customFormat="1" spans="7:18">
      <c r="G219" s="71"/>
      <c r="H219" s="71"/>
      <c r="J219" s="72"/>
      <c r="K219" s="73"/>
      <c r="L219" s="73"/>
      <c r="M219" s="73"/>
      <c r="N219" s="74"/>
      <c r="P219" s="75"/>
      <c r="Q219" s="73"/>
      <c r="R219" s="73"/>
    </row>
    <row r="220" s="2" customFormat="1" spans="7:18">
      <c r="G220" s="71"/>
      <c r="H220" s="71"/>
      <c r="J220" s="72"/>
      <c r="K220" s="73"/>
      <c r="L220" s="73"/>
      <c r="M220" s="73"/>
      <c r="N220" s="74"/>
      <c r="P220" s="75"/>
      <c r="Q220" s="73"/>
      <c r="R220" s="73"/>
    </row>
    <row r="221" s="2" customFormat="1" spans="7:18">
      <c r="G221" s="71"/>
      <c r="H221" s="71"/>
      <c r="J221" s="72"/>
      <c r="K221" s="73"/>
      <c r="L221" s="73"/>
      <c r="M221" s="73"/>
      <c r="N221" s="74"/>
      <c r="P221" s="75"/>
      <c r="Q221" s="73"/>
      <c r="R221" s="73"/>
    </row>
    <row r="222" s="2" customFormat="1" spans="7:18">
      <c r="G222" s="71"/>
      <c r="H222" s="71"/>
      <c r="J222" s="72"/>
      <c r="K222" s="73"/>
      <c r="L222" s="73"/>
      <c r="M222" s="73"/>
      <c r="N222" s="74"/>
      <c r="P222" s="75"/>
      <c r="Q222" s="73"/>
      <c r="R222" s="73"/>
    </row>
    <row r="223" s="2" customFormat="1" spans="7:18">
      <c r="G223" s="71"/>
      <c r="H223" s="71"/>
      <c r="J223" s="72"/>
      <c r="K223" s="73"/>
      <c r="L223" s="73"/>
      <c r="M223" s="73"/>
      <c r="N223" s="74"/>
      <c r="P223" s="75"/>
      <c r="Q223" s="73"/>
      <c r="R223" s="73"/>
    </row>
    <row r="224" s="2" customFormat="1" spans="7:18">
      <c r="G224" s="71"/>
      <c r="H224" s="71"/>
      <c r="J224" s="72"/>
      <c r="K224" s="73"/>
      <c r="L224" s="73"/>
      <c r="M224" s="73"/>
      <c r="N224" s="74"/>
      <c r="P224" s="75"/>
      <c r="Q224" s="73"/>
      <c r="R224" s="73"/>
    </row>
    <row r="225" s="2" customFormat="1" spans="7:18">
      <c r="G225" s="71"/>
      <c r="H225" s="71"/>
      <c r="J225" s="72"/>
      <c r="K225" s="73"/>
      <c r="L225" s="73"/>
      <c r="M225" s="73"/>
      <c r="N225" s="74"/>
      <c r="P225" s="75"/>
      <c r="Q225" s="73"/>
      <c r="R225" s="73"/>
    </row>
    <row r="226" s="2" customFormat="1" spans="7:18">
      <c r="G226" s="71"/>
      <c r="H226" s="71"/>
      <c r="J226" s="72"/>
      <c r="K226" s="73"/>
      <c r="L226" s="73"/>
      <c r="M226" s="73"/>
      <c r="N226" s="74"/>
      <c r="P226" s="75"/>
      <c r="Q226" s="73"/>
      <c r="R226" s="73"/>
    </row>
    <row r="227" s="2" customFormat="1" spans="7:18">
      <c r="G227" s="71"/>
      <c r="H227" s="71"/>
      <c r="J227" s="72"/>
      <c r="K227" s="73"/>
      <c r="L227" s="73"/>
      <c r="M227" s="73"/>
      <c r="N227" s="74"/>
      <c r="P227" s="75"/>
      <c r="Q227" s="73"/>
      <c r="R227" s="73"/>
    </row>
    <row r="228" s="2" customFormat="1" spans="7:18">
      <c r="G228" s="71"/>
      <c r="H228" s="71"/>
      <c r="J228" s="72"/>
      <c r="K228" s="73"/>
      <c r="L228" s="73"/>
      <c r="M228" s="73"/>
      <c r="N228" s="74"/>
      <c r="P228" s="75"/>
      <c r="Q228" s="73"/>
      <c r="R228" s="73"/>
    </row>
    <row r="229" s="2" customFormat="1" spans="7:18">
      <c r="G229" s="71"/>
      <c r="H229" s="71"/>
      <c r="J229" s="72"/>
      <c r="K229" s="73"/>
      <c r="L229" s="73"/>
      <c r="M229" s="73"/>
      <c r="N229" s="74"/>
      <c r="P229" s="75"/>
      <c r="Q229" s="73"/>
      <c r="R229" s="73"/>
    </row>
    <row r="230" s="2" customFormat="1" spans="7:18">
      <c r="G230" s="71"/>
      <c r="H230" s="71"/>
      <c r="J230" s="72"/>
      <c r="K230" s="73"/>
      <c r="L230" s="73"/>
      <c r="M230" s="73"/>
      <c r="N230" s="74"/>
      <c r="P230" s="75"/>
      <c r="Q230" s="73"/>
      <c r="R230" s="73"/>
    </row>
    <row r="231" s="2" customFormat="1" spans="7:18">
      <c r="G231" s="71"/>
      <c r="H231" s="71"/>
      <c r="J231" s="72"/>
      <c r="K231" s="73"/>
      <c r="L231" s="73"/>
      <c r="M231" s="73"/>
      <c r="N231" s="74"/>
      <c r="P231" s="75"/>
      <c r="Q231" s="73"/>
      <c r="R231" s="73"/>
    </row>
    <row r="232" s="2" customFormat="1" spans="7:18">
      <c r="G232" s="71"/>
      <c r="H232" s="71"/>
      <c r="J232" s="72"/>
      <c r="K232" s="73"/>
      <c r="L232" s="73"/>
      <c r="M232" s="73"/>
      <c r="N232" s="74"/>
      <c r="P232" s="75"/>
      <c r="Q232" s="73"/>
      <c r="R232" s="73"/>
    </row>
    <row r="233" s="2" customFormat="1" spans="7:18">
      <c r="G233" s="71"/>
      <c r="H233" s="71"/>
      <c r="J233" s="72"/>
      <c r="K233" s="73"/>
      <c r="L233" s="73"/>
      <c r="M233" s="73"/>
      <c r="N233" s="74"/>
      <c r="P233" s="75"/>
      <c r="Q233" s="73"/>
      <c r="R233" s="73"/>
    </row>
    <row r="234" s="2" customFormat="1" spans="7:18">
      <c r="G234" s="71"/>
      <c r="H234" s="71"/>
      <c r="J234" s="72"/>
      <c r="K234" s="73"/>
      <c r="L234" s="73"/>
      <c r="M234" s="73"/>
      <c r="N234" s="74"/>
      <c r="P234" s="75"/>
      <c r="Q234" s="73"/>
      <c r="R234" s="73"/>
    </row>
    <row r="235" s="2" customFormat="1" spans="7:18">
      <c r="G235" s="71"/>
      <c r="H235" s="71"/>
      <c r="J235" s="72"/>
      <c r="K235" s="73"/>
      <c r="L235" s="73"/>
      <c r="M235" s="73"/>
      <c r="N235" s="74"/>
      <c r="P235" s="75"/>
      <c r="Q235" s="73"/>
      <c r="R235" s="73"/>
    </row>
    <row r="236" s="2" customFormat="1" spans="7:18">
      <c r="G236" s="71"/>
      <c r="H236" s="71"/>
      <c r="J236" s="72"/>
      <c r="K236" s="73"/>
      <c r="L236" s="73"/>
      <c r="M236" s="73"/>
      <c r="N236" s="74"/>
      <c r="P236" s="75"/>
      <c r="Q236" s="73"/>
      <c r="R236" s="73"/>
    </row>
    <row r="237" s="2" customFormat="1" spans="7:18">
      <c r="G237" s="71"/>
      <c r="H237" s="71"/>
      <c r="J237" s="72"/>
      <c r="K237" s="73"/>
      <c r="L237" s="73"/>
      <c r="M237" s="73"/>
      <c r="N237" s="74"/>
      <c r="P237" s="75"/>
      <c r="Q237" s="73"/>
      <c r="R237" s="73"/>
    </row>
    <row r="238" s="2" customFormat="1" spans="7:18">
      <c r="G238" s="71"/>
      <c r="H238" s="71"/>
      <c r="J238" s="72"/>
      <c r="K238" s="73"/>
      <c r="L238" s="73"/>
      <c r="M238" s="73"/>
      <c r="N238" s="74"/>
      <c r="P238" s="75"/>
      <c r="Q238" s="73"/>
      <c r="R238" s="73"/>
    </row>
    <row r="239" s="2" customFormat="1" spans="7:18">
      <c r="G239" s="71"/>
      <c r="H239" s="71"/>
      <c r="J239" s="72"/>
      <c r="K239" s="73"/>
      <c r="L239" s="73"/>
      <c r="M239" s="73"/>
      <c r="N239" s="74"/>
      <c r="P239" s="75"/>
      <c r="Q239" s="73"/>
      <c r="R239" s="73"/>
    </row>
    <row r="240" s="2" customFormat="1" spans="7:18">
      <c r="G240" s="71"/>
      <c r="H240" s="71"/>
      <c r="J240" s="72"/>
      <c r="K240" s="73"/>
      <c r="L240" s="73"/>
      <c r="M240" s="73"/>
      <c r="N240" s="74"/>
      <c r="P240" s="75"/>
      <c r="Q240" s="73"/>
      <c r="R240" s="73"/>
    </row>
    <row r="241" s="2" customFormat="1" spans="7:18">
      <c r="G241" s="71"/>
      <c r="H241" s="71"/>
      <c r="J241" s="72"/>
      <c r="K241" s="73"/>
      <c r="L241" s="73"/>
      <c r="M241" s="73"/>
      <c r="N241" s="74"/>
      <c r="P241" s="75"/>
      <c r="Q241" s="73"/>
      <c r="R241" s="73"/>
    </row>
    <row r="242" s="2" customFormat="1" spans="7:18">
      <c r="G242" s="71"/>
      <c r="H242" s="71"/>
      <c r="J242" s="72"/>
      <c r="K242" s="73"/>
      <c r="L242" s="73"/>
      <c r="M242" s="73"/>
      <c r="N242" s="74"/>
      <c r="P242" s="75"/>
      <c r="Q242" s="73"/>
      <c r="R242" s="73"/>
    </row>
    <row r="243" s="2" customFormat="1" spans="7:18">
      <c r="G243" s="71"/>
      <c r="H243" s="71"/>
      <c r="J243" s="72"/>
      <c r="K243" s="73"/>
      <c r="L243" s="73"/>
      <c r="M243" s="73"/>
      <c r="N243" s="74"/>
      <c r="P243" s="75"/>
      <c r="Q243" s="73"/>
      <c r="R243" s="73"/>
    </row>
    <row r="244" s="2" customFormat="1" spans="7:18">
      <c r="G244" s="71"/>
      <c r="H244" s="71"/>
      <c r="J244" s="72"/>
      <c r="K244" s="73"/>
      <c r="L244" s="73"/>
      <c r="M244" s="73"/>
      <c r="N244" s="74"/>
      <c r="P244" s="75"/>
      <c r="Q244" s="73"/>
      <c r="R244" s="73"/>
    </row>
    <row r="245" s="2" customFormat="1" spans="7:18">
      <c r="G245" s="71"/>
      <c r="H245" s="71"/>
      <c r="J245" s="72"/>
      <c r="K245" s="73"/>
      <c r="L245" s="73"/>
      <c r="M245" s="73"/>
      <c r="N245" s="74"/>
      <c r="P245" s="75"/>
      <c r="Q245" s="73"/>
      <c r="R245" s="73"/>
    </row>
    <row r="246" s="2" customFormat="1" spans="7:18">
      <c r="G246" s="71"/>
      <c r="H246" s="71"/>
      <c r="J246" s="72"/>
      <c r="K246" s="73"/>
      <c r="L246" s="73"/>
      <c r="M246" s="73"/>
      <c r="N246" s="74"/>
      <c r="P246" s="75"/>
      <c r="Q246" s="73"/>
      <c r="R246" s="73"/>
    </row>
    <row r="247" s="2" customFormat="1" spans="7:18">
      <c r="G247" s="71"/>
      <c r="H247" s="71"/>
      <c r="J247" s="72"/>
      <c r="K247" s="73"/>
      <c r="L247" s="73"/>
      <c r="M247" s="73"/>
      <c r="N247" s="74"/>
      <c r="P247" s="75"/>
      <c r="Q247" s="73"/>
      <c r="R247" s="73"/>
    </row>
    <row r="248" s="2" customFormat="1" spans="7:18">
      <c r="G248" s="71"/>
      <c r="H248" s="71"/>
      <c r="J248" s="72"/>
      <c r="K248" s="73"/>
      <c r="L248" s="73"/>
      <c r="M248" s="73"/>
      <c r="N248" s="74"/>
      <c r="P248" s="75"/>
      <c r="Q248" s="73"/>
      <c r="R248" s="73"/>
    </row>
    <row r="249" s="2" customFormat="1" spans="7:18">
      <c r="G249" s="71"/>
      <c r="H249" s="71"/>
      <c r="J249" s="72"/>
      <c r="K249" s="73"/>
      <c r="L249" s="73"/>
      <c r="M249" s="73"/>
      <c r="N249" s="74"/>
      <c r="P249" s="75"/>
      <c r="Q249" s="73"/>
      <c r="R249" s="73"/>
    </row>
    <row r="250" s="2" customFormat="1" spans="7:18">
      <c r="G250" s="71"/>
      <c r="H250" s="71"/>
      <c r="J250" s="72"/>
      <c r="K250" s="73"/>
      <c r="L250" s="73"/>
      <c r="M250" s="73"/>
      <c r="N250" s="74"/>
      <c r="P250" s="75"/>
      <c r="Q250" s="73"/>
      <c r="R250" s="73"/>
    </row>
    <row r="251" s="2" customFormat="1" spans="7:18">
      <c r="G251" s="71"/>
      <c r="H251" s="71"/>
      <c r="J251" s="72"/>
      <c r="K251" s="73"/>
      <c r="L251" s="73"/>
      <c r="M251" s="73"/>
      <c r="N251" s="74"/>
      <c r="P251" s="75"/>
      <c r="Q251" s="73"/>
      <c r="R251" s="73"/>
    </row>
    <row r="252" s="2" customFormat="1" spans="7:18">
      <c r="G252" s="71"/>
      <c r="H252" s="71"/>
      <c r="J252" s="72"/>
      <c r="K252" s="73"/>
      <c r="L252" s="73"/>
      <c r="M252" s="73"/>
      <c r="N252" s="74"/>
      <c r="P252" s="75"/>
      <c r="Q252" s="73"/>
      <c r="R252" s="73"/>
    </row>
    <row r="253" s="2" customFormat="1" spans="7:18">
      <c r="G253" s="71"/>
      <c r="H253" s="71"/>
      <c r="J253" s="72"/>
      <c r="K253" s="73"/>
      <c r="L253" s="73"/>
      <c r="M253" s="73"/>
      <c r="N253" s="74"/>
      <c r="P253" s="75"/>
      <c r="Q253" s="73"/>
      <c r="R253" s="73"/>
    </row>
    <row r="254" s="2" customFormat="1" spans="7:18">
      <c r="G254" s="71"/>
      <c r="H254" s="71"/>
      <c r="J254" s="72"/>
      <c r="K254" s="73"/>
      <c r="L254" s="73"/>
      <c r="M254" s="73"/>
      <c r="N254" s="74"/>
      <c r="P254" s="75"/>
      <c r="Q254" s="73"/>
      <c r="R254" s="73"/>
    </row>
    <row r="255" s="2" customFormat="1" spans="7:18">
      <c r="G255" s="71"/>
      <c r="H255" s="71"/>
      <c r="J255" s="72"/>
      <c r="K255" s="73"/>
      <c r="L255" s="73"/>
      <c r="M255" s="73"/>
      <c r="N255" s="74"/>
      <c r="P255" s="75"/>
      <c r="Q255" s="73"/>
      <c r="R255" s="73"/>
    </row>
    <row r="256" s="2" customFormat="1" spans="7:18">
      <c r="G256" s="71"/>
      <c r="H256" s="71"/>
      <c r="J256" s="72"/>
      <c r="K256" s="73"/>
      <c r="L256" s="73"/>
      <c r="M256" s="73"/>
      <c r="N256" s="74"/>
      <c r="P256" s="75"/>
      <c r="Q256" s="73"/>
      <c r="R256" s="73"/>
    </row>
    <row r="257" s="2" customFormat="1" spans="7:18">
      <c r="G257" s="71"/>
      <c r="H257" s="71"/>
      <c r="J257" s="72"/>
      <c r="K257" s="73"/>
      <c r="L257" s="73"/>
      <c r="M257" s="73"/>
      <c r="N257" s="74"/>
      <c r="P257" s="75"/>
      <c r="Q257" s="73"/>
      <c r="R257" s="73"/>
    </row>
    <row r="258" s="2" customFormat="1" spans="7:18">
      <c r="G258" s="71"/>
      <c r="H258" s="71"/>
      <c r="J258" s="72"/>
      <c r="K258" s="73"/>
      <c r="L258" s="73"/>
      <c r="M258" s="73"/>
      <c r="N258" s="74"/>
      <c r="P258" s="75"/>
      <c r="Q258" s="73"/>
      <c r="R258" s="73"/>
    </row>
    <row r="259" s="2" customFormat="1" spans="7:18">
      <c r="G259" s="71"/>
      <c r="H259" s="71"/>
      <c r="J259" s="72"/>
      <c r="K259" s="73"/>
      <c r="L259" s="73"/>
      <c r="M259" s="73"/>
      <c r="N259" s="74"/>
      <c r="P259" s="75"/>
      <c r="Q259" s="73"/>
      <c r="R259" s="73"/>
    </row>
    <row r="260" s="2" customFormat="1" spans="7:18">
      <c r="G260" s="71"/>
      <c r="H260" s="71"/>
      <c r="J260" s="72"/>
      <c r="K260" s="73"/>
      <c r="L260" s="73"/>
      <c r="M260" s="73"/>
      <c r="N260" s="74"/>
      <c r="P260" s="75"/>
      <c r="Q260" s="73"/>
      <c r="R260" s="73"/>
    </row>
    <row r="261" s="2" customFormat="1" spans="7:18">
      <c r="G261" s="71"/>
      <c r="H261" s="71"/>
      <c r="J261" s="72"/>
      <c r="K261" s="73"/>
      <c r="L261" s="73"/>
      <c r="M261" s="73"/>
      <c r="N261" s="74"/>
      <c r="P261" s="75"/>
      <c r="Q261" s="73"/>
      <c r="R261" s="73"/>
    </row>
    <row r="262" s="2" customFormat="1" spans="7:18">
      <c r="G262" s="71"/>
      <c r="H262" s="71"/>
      <c r="J262" s="72"/>
      <c r="K262" s="73"/>
      <c r="L262" s="73"/>
      <c r="M262" s="73"/>
      <c r="N262" s="74"/>
      <c r="P262" s="75"/>
      <c r="Q262" s="73"/>
      <c r="R262" s="73"/>
    </row>
    <row r="263" s="2" customFormat="1" spans="7:18">
      <c r="G263" s="71"/>
      <c r="H263" s="71"/>
      <c r="J263" s="72"/>
      <c r="K263" s="73"/>
      <c r="L263" s="73"/>
      <c r="M263" s="73"/>
      <c r="N263" s="74"/>
      <c r="P263" s="75"/>
      <c r="Q263" s="73"/>
      <c r="R263" s="73"/>
    </row>
    <row r="264" s="2" customFormat="1" spans="7:18">
      <c r="G264" s="71"/>
      <c r="H264" s="71"/>
      <c r="J264" s="72"/>
      <c r="K264" s="73"/>
      <c r="L264" s="73"/>
      <c r="M264" s="73"/>
      <c r="N264" s="74"/>
      <c r="P264" s="75"/>
      <c r="Q264" s="73"/>
      <c r="R264" s="73"/>
    </row>
    <row r="265" s="2" customFormat="1" spans="7:18">
      <c r="G265" s="71"/>
      <c r="H265" s="71"/>
      <c r="J265" s="72"/>
      <c r="K265" s="73"/>
      <c r="L265" s="73"/>
      <c r="M265" s="73"/>
      <c r="N265" s="74"/>
      <c r="P265" s="75"/>
      <c r="Q265" s="73"/>
      <c r="R265" s="73"/>
    </row>
    <row r="266" s="2" customFormat="1" spans="7:18">
      <c r="G266" s="71"/>
      <c r="H266" s="71"/>
      <c r="J266" s="72"/>
      <c r="K266" s="73"/>
      <c r="L266" s="73"/>
      <c r="M266" s="73"/>
      <c r="N266" s="74"/>
      <c r="P266" s="75"/>
      <c r="Q266" s="73"/>
      <c r="R266" s="73"/>
    </row>
    <row r="267" s="2" customFormat="1" spans="7:18">
      <c r="G267" s="71"/>
      <c r="H267" s="71"/>
      <c r="J267" s="72"/>
      <c r="K267" s="73"/>
      <c r="L267" s="73"/>
      <c r="M267" s="73"/>
      <c r="N267" s="74"/>
      <c r="P267" s="75"/>
      <c r="Q267" s="73"/>
      <c r="R267" s="73"/>
    </row>
    <row r="268" s="2" customFormat="1" spans="7:18">
      <c r="G268" s="71"/>
      <c r="H268" s="71"/>
      <c r="J268" s="72"/>
      <c r="K268" s="73"/>
      <c r="L268" s="73"/>
      <c r="M268" s="73"/>
      <c r="N268" s="74"/>
      <c r="P268" s="75"/>
      <c r="Q268" s="73"/>
      <c r="R268" s="73"/>
    </row>
    <row r="269" s="2" customFormat="1" spans="7:18">
      <c r="G269" s="71"/>
      <c r="H269" s="71"/>
      <c r="J269" s="72"/>
      <c r="K269" s="73"/>
      <c r="L269" s="73"/>
      <c r="M269" s="73"/>
      <c r="N269" s="74"/>
      <c r="P269" s="75"/>
      <c r="Q269" s="73"/>
      <c r="R269" s="73"/>
    </row>
    <row r="270" s="2" customFormat="1" spans="7:18">
      <c r="G270" s="71"/>
      <c r="H270" s="71"/>
      <c r="J270" s="72"/>
      <c r="K270" s="73"/>
      <c r="L270" s="73"/>
      <c r="M270" s="73"/>
      <c r="N270" s="74"/>
      <c r="P270" s="75"/>
      <c r="Q270" s="73"/>
      <c r="R270" s="73"/>
    </row>
    <row r="271" s="2" customFormat="1" spans="7:18">
      <c r="G271" s="71"/>
      <c r="H271" s="71"/>
      <c r="J271" s="72"/>
      <c r="K271" s="73"/>
      <c r="L271" s="73"/>
      <c r="M271" s="73"/>
      <c r="N271" s="74"/>
      <c r="P271" s="75"/>
      <c r="Q271" s="73"/>
      <c r="R271" s="73"/>
    </row>
    <row r="272" s="2" customFormat="1" spans="7:18">
      <c r="G272" s="71"/>
      <c r="H272" s="71"/>
      <c r="J272" s="72"/>
      <c r="K272" s="73"/>
      <c r="L272" s="73"/>
      <c r="M272" s="73"/>
      <c r="N272" s="74"/>
      <c r="P272" s="75"/>
      <c r="Q272" s="73"/>
      <c r="R272" s="73"/>
    </row>
    <row r="273" s="2" customFormat="1" spans="7:18">
      <c r="G273" s="71"/>
      <c r="H273" s="71"/>
      <c r="J273" s="72"/>
      <c r="K273" s="73"/>
      <c r="L273" s="73"/>
      <c r="M273" s="73"/>
      <c r="N273" s="74"/>
      <c r="P273" s="75"/>
      <c r="Q273" s="73"/>
      <c r="R273" s="73"/>
    </row>
    <row r="274" s="2" customFormat="1" spans="7:18">
      <c r="G274" s="71"/>
      <c r="H274" s="71"/>
      <c r="J274" s="72"/>
      <c r="K274" s="73"/>
      <c r="L274" s="73"/>
      <c r="M274" s="73"/>
      <c r="N274" s="74"/>
      <c r="P274" s="75"/>
      <c r="Q274" s="73"/>
      <c r="R274" s="73"/>
    </row>
    <row r="275" s="2" customFormat="1" spans="7:18">
      <c r="G275" s="71"/>
      <c r="H275" s="71"/>
      <c r="J275" s="72"/>
      <c r="K275" s="73"/>
      <c r="L275" s="73"/>
      <c r="M275" s="73"/>
      <c r="N275" s="74"/>
      <c r="P275" s="75"/>
      <c r="Q275" s="73"/>
      <c r="R275" s="73"/>
    </row>
    <row r="276" s="2" customFormat="1" spans="7:18">
      <c r="G276" s="71"/>
      <c r="H276" s="71"/>
      <c r="J276" s="72"/>
      <c r="K276" s="73"/>
      <c r="L276" s="73"/>
      <c r="M276" s="73"/>
      <c r="N276" s="74"/>
      <c r="P276" s="75"/>
      <c r="Q276" s="73"/>
      <c r="R276" s="73"/>
    </row>
    <row r="277" s="2" customFormat="1" spans="7:18">
      <c r="G277" s="71"/>
      <c r="H277" s="71"/>
      <c r="J277" s="72"/>
      <c r="K277" s="73"/>
      <c r="L277" s="73"/>
      <c r="M277" s="73"/>
      <c r="N277" s="74"/>
      <c r="P277" s="75"/>
      <c r="Q277" s="73"/>
      <c r="R277" s="73"/>
    </row>
    <row r="278" s="2" customFormat="1" spans="7:18">
      <c r="G278" s="71"/>
      <c r="H278" s="71"/>
      <c r="J278" s="72"/>
      <c r="K278" s="73"/>
      <c r="L278" s="73"/>
      <c r="M278" s="73"/>
      <c r="N278" s="74"/>
      <c r="P278" s="75"/>
      <c r="Q278" s="73"/>
      <c r="R278" s="73"/>
    </row>
  </sheetData>
  <sheetProtection password="C7BF" sheet="1" selectLockedCells="1" objects="1"/>
  <autoFilter ref="A2:O8">
    <extLst/>
  </autoFilter>
  <mergeCells count="1">
    <mergeCell ref="A1:R1"/>
  </mergeCells>
  <conditionalFormatting sqref="C3:C8">
    <cfRule type="duplicateValues" dxfId="0" priority="4"/>
  </conditionalFormatting>
  <conditionalFormatting sqref="C2 C9:C1048576">
    <cfRule type="duplicateValues" dxfId="0" priority="10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小学语文</vt:lpstr>
      <vt:lpstr>小学数学</vt:lpstr>
      <vt:lpstr>小学英语</vt:lpstr>
      <vt:lpstr>小学音乐</vt:lpstr>
      <vt:lpstr>小学体育</vt:lpstr>
      <vt:lpstr>小学美术</vt:lpstr>
      <vt:lpstr>小学心理</vt:lpstr>
      <vt:lpstr>小学信息</vt:lpstr>
      <vt:lpstr>初中道法</vt:lpstr>
      <vt:lpstr>初中化学</vt:lpstr>
      <vt:lpstr>初中历史</vt:lpstr>
      <vt:lpstr>初中物理</vt:lpstr>
      <vt:lpstr>幼儿园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胡博</dc:creator>
  <cp:lastModifiedBy>lenovo</cp:lastModifiedBy>
  <dcterms:created xsi:type="dcterms:W3CDTF">2022-09-30T09:21:00Z</dcterms:created>
  <cp:lastPrinted>2023-01-14T00:49:00Z</cp:lastPrinted>
  <dcterms:modified xsi:type="dcterms:W3CDTF">2023-01-14T15:51:50Z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D3E9646EE0FB4F61B4BDF1A0835EF2B7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