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2" r:id="rId1"/>
  </sheets>
  <definedNames>
    <definedName name="_xlnm._FilterDatabase" localSheetId="0" hidden="1">Sheet1!$A$3:$K$24</definedName>
  </definedNames>
  <calcPr calcId="144525"/>
</workbook>
</file>

<file path=xl/sharedStrings.xml><?xml version="1.0" encoding="utf-8"?>
<sst xmlns="http://schemas.openxmlformats.org/spreadsheetml/2006/main" count="73" uniqueCount="50">
  <si>
    <t>成都市青白江区人民医院集团
2022年第七次自主招聘卫生专业技术人员总成绩及进入体检人员名单（第一批）</t>
  </si>
  <si>
    <t>注：-1为缺考</t>
  </si>
  <si>
    <t>考号</t>
  </si>
  <si>
    <t>姓名</t>
  </si>
  <si>
    <t>报考单位</t>
  </si>
  <si>
    <t>报考岗位</t>
  </si>
  <si>
    <t>招聘人数</t>
  </si>
  <si>
    <t>面试成绩</t>
  </si>
  <si>
    <t>面试成绩×40%折合</t>
  </si>
  <si>
    <t>岗位技能测试成绩</t>
  </si>
  <si>
    <t>岗位技能测试成绩×60%折合</t>
  </si>
  <si>
    <t>考核总成绩</t>
  </si>
  <si>
    <t>是否进入体检</t>
  </si>
  <si>
    <t>04</t>
  </si>
  <si>
    <t>同靓</t>
  </si>
  <si>
    <t>大同镇卫生院</t>
  </si>
  <si>
    <t>临床护理</t>
  </si>
  <si>
    <t>是</t>
  </si>
  <si>
    <t>02</t>
  </si>
  <si>
    <t>张逸美</t>
  </si>
  <si>
    <t>-</t>
  </si>
  <si>
    <t>否</t>
  </si>
  <si>
    <t>07</t>
  </si>
  <si>
    <t>徐佳丽</t>
  </si>
  <si>
    <t>大弯社区卫生服务中心</t>
  </si>
  <si>
    <t>临床医师</t>
  </si>
  <si>
    <t>刘超</t>
  </si>
  <si>
    <t>祥福镇公立中心卫生院</t>
  </si>
  <si>
    <t>住院部医师</t>
  </si>
  <si>
    <t>蒋朋均</t>
  </si>
  <si>
    <t>冯红</t>
  </si>
  <si>
    <t>姚渡镇卫生院</t>
  </si>
  <si>
    <t>口腔医师</t>
  </si>
  <si>
    <t>李成瑾</t>
  </si>
  <si>
    <t>检验科技师</t>
  </si>
  <si>
    <t>邱清霞</t>
  </si>
  <si>
    <t>丛艳军</t>
  </si>
  <si>
    <t>成都市青白江区人民医院</t>
  </si>
  <si>
    <t>皮肤科医师</t>
  </si>
  <si>
    <t>杨松</t>
  </si>
  <si>
    <t>介入肿瘤科医师</t>
  </si>
  <si>
    <t>杨恋恋</t>
  </si>
  <si>
    <t>任炳璋</t>
  </si>
  <si>
    <t>杨冬</t>
  </si>
  <si>
    <t>重症医学科医师</t>
  </si>
  <si>
    <t>郑伟</t>
  </si>
  <si>
    <t>宋佳</t>
  </si>
  <si>
    <t>儿科医师</t>
  </si>
  <si>
    <t>凌勇</t>
  </si>
  <si>
    <t>陈维铭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</si>
</sst>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方正小标宋_GBK"/>
      <charset val="134"/>
    </font>
    <font>
      <sz val="1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8"/>
  <sheetViews>
    <sheetView tabSelected="1" topLeftCell="A4" workbookViewId="0">
      <selection activeCell="L17" sqref="L17"/>
    </sheetView>
  </sheetViews>
  <sheetFormatPr defaultColWidth="9" defaultRowHeight="13.5"/>
  <cols>
    <col min="1" max="1" width="4.625" style="2" customWidth="1"/>
    <col min="2" max="2" width="7.625" style="2" customWidth="1"/>
    <col min="3" max="3" width="22.875" style="2" customWidth="1"/>
    <col min="4" max="4" width="14.875" style="1" customWidth="1"/>
    <col min="5" max="5" width="10.125" style="1" customWidth="1"/>
    <col min="6" max="6" width="12.75" style="1" customWidth="1"/>
    <col min="7" max="7" width="12" style="1" hidden="1" customWidth="1"/>
    <col min="8" max="8" width="11" style="1" customWidth="1"/>
    <col min="9" max="9" width="12.125" style="1" hidden="1" customWidth="1"/>
    <col min="10" max="10" width="10.625" style="1" customWidth="1"/>
    <col min="11" max="11" width="7.875" style="1" customWidth="1"/>
    <col min="12" max="16383" width="9" style="1"/>
  </cols>
  <sheetData>
    <row r="1" s="1" customFormat="1" ht="9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6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9.5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20" customHeight="1" spans="1:11">
      <c r="A4" s="6" t="s">
        <v>13</v>
      </c>
      <c r="B4" s="7" t="s">
        <v>14</v>
      </c>
      <c r="C4" s="8" t="s">
        <v>15</v>
      </c>
      <c r="D4" s="9" t="s">
        <v>16</v>
      </c>
      <c r="E4" s="10">
        <v>1</v>
      </c>
      <c r="F4" s="11">
        <v>83.86</v>
      </c>
      <c r="G4" s="11">
        <v>33.72</v>
      </c>
      <c r="H4" s="11">
        <v>88</v>
      </c>
      <c r="I4" s="11">
        <f>H4*0.6</f>
        <v>52.8</v>
      </c>
      <c r="J4" s="11">
        <f>I4+G4</f>
        <v>86.52</v>
      </c>
      <c r="K4" s="11" t="s">
        <v>17</v>
      </c>
    </row>
    <row r="5" s="1" customFormat="1" ht="20" customHeight="1" spans="1:11">
      <c r="A5" s="6" t="s">
        <v>18</v>
      </c>
      <c r="B5" s="7" t="s">
        <v>19</v>
      </c>
      <c r="C5" s="12"/>
      <c r="D5" s="13"/>
      <c r="E5" s="10">
        <v>1</v>
      </c>
      <c r="F5" s="11">
        <v>82.24</v>
      </c>
      <c r="G5" s="11">
        <v>32.896</v>
      </c>
      <c r="H5" s="10">
        <v>-1</v>
      </c>
      <c r="I5" s="11">
        <f>H5*0.6</f>
        <v>-0.6</v>
      </c>
      <c r="J5" s="11" t="s">
        <v>20</v>
      </c>
      <c r="K5" s="11" t="s">
        <v>21</v>
      </c>
    </row>
    <row r="6" s="1" customFormat="1" ht="20" customHeight="1" spans="1:11">
      <c r="A6" s="14"/>
      <c r="B6" s="15"/>
      <c r="C6" s="15"/>
      <c r="D6" s="15"/>
      <c r="E6" s="15"/>
      <c r="F6" s="15"/>
      <c r="G6" s="15"/>
      <c r="H6" s="15"/>
      <c r="I6" s="15"/>
      <c r="J6" s="15"/>
      <c r="K6" s="26"/>
    </row>
    <row r="7" s="1" customFormat="1" ht="20" customHeight="1" spans="1:11">
      <c r="A7" s="6" t="s">
        <v>22</v>
      </c>
      <c r="B7" s="7" t="s">
        <v>23</v>
      </c>
      <c r="C7" s="16" t="s">
        <v>24</v>
      </c>
      <c r="D7" s="17" t="s">
        <v>25</v>
      </c>
      <c r="E7" s="10">
        <v>1</v>
      </c>
      <c r="F7" s="11">
        <v>83</v>
      </c>
      <c r="G7" s="11">
        <v>33.2</v>
      </c>
      <c r="H7" s="10">
        <v>90</v>
      </c>
      <c r="I7" s="11">
        <f>H7*0.6</f>
        <v>54</v>
      </c>
      <c r="J7" s="11">
        <f>I7+G7</f>
        <v>87.2</v>
      </c>
      <c r="K7" s="11" t="s">
        <v>17</v>
      </c>
    </row>
    <row r="8" s="1" customFormat="1" ht="20" customHeight="1" spans="1:11">
      <c r="A8" s="14"/>
      <c r="B8" s="15"/>
      <c r="C8" s="15"/>
      <c r="D8" s="15"/>
      <c r="E8" s="15"/>
      <c r="F8" s="15"/>
      <c r="G8" s="15"/>
      <c r="H8" s="15"/>
      <c r="I8" s="15"/>
      <c r="J8" s="15"/>
      <c r="K8" s="26"/>
    </row>
    <row r="9" s="1" customFormat="1" ht="20" customHeight="1" spans="1:11">
      <c r="A9" s="6">
        <v>11</v>
      </c>
      <c r="B9" s="18" t="s">
        <v>26</v>
      </c>
      <c r="C9" s="9" t="s">
        <v>27</v>
      </c>
      <c r="D9" s="9" t="s">
        <v>28</v>
      </c>
      <c r="E9" s="10">
        <v>1</v>
      </c>
      <c r="F9" s="11">
        <v>83.6</v>
      </c>
      <c r="G9" s="11">
        <v>33.44</v>
      </c>
      <c r="H9" s="11">
        <v>89</v>
      </c>
      <c r="I9" s="11">
        <f>H9*0.6</f>
        <v>53.4</v>
      </c>
      <c r="J9" s="11">
        <f>I9+G9</f>
        <v>86.84</v>
      </c>
      <c r="K9" s="11" t="s">
        <v>17</v>
      </c>
    </row>
    <row r="10" s="1" customFormat="1" ht="20" customHeight="1" spans="1:11">
      <c r="A10" s="6">
        <v>10</v>
      </c>
      <c r="B10" s="18" t="s">
        <v>29</v>
      </c>
      <c r="C10" s="13"/>
      <c r="D10" s="13"/>
      <c r="E10" s="10">
        <v>1</v>
      </c>
      <c r="F10" s="11">
        <v>83.72</v>
      </c>
      <c r="G10" s="11">
        <v>33.488</v>
      </c>
      <c r="H10" s="10">
        <v>-1</v>
      </c>
      <c r="I10" s="11">
        <f>H10*0.6</f>
        <v>-0.6</v>
      </c>
      <c r="J10" s="11" t="s">
        <v>20</v>
      </c>
      <c r="K10" s="11" t="s">
        <v>21</v>
      </c>
    </row>
    <row r="11" s="1" customFormat="1" ht="20" customHeight="1" spans="1:1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26"/>
    </row>
    <row r="12" ht="20" customHeight="1" spans="1:11">
      <c r="A12" s="6">
        <v>15</v>
      </c>
      <c r="B12" s="19" t="s">
        <v>30</v>
      </c>
      <c r="C12" s="16" t="s">
        <v>31</v>
      </c>
      <c r="D12" s="19" t="s">
        <v>32</v>
      </c>
      <c r="E12" s="10">
        <v>1</v>
      </c>
      <c r="F12" s="11">
        <v>83.3</v>
      </c>
      <c r="G12" s="11">
        <v>33.32</v>
      </c>
      <c r="H12" s="11">
        <v>85</v>
      </c>
      <c r="I12" s="11">
        <f>H12*0.6</f>
        <v>51</v>
      </c>
      <c r="J12" s="11">
        <f>I12+G12</f>
        <v>84.32</v>
      </c>
      <c r="K12" s="11" t="s">
        <v>17</v>
      </c>
    </row>
    <row r="13" ht="20" customHeight="1" spans="1:1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26"/>
    </row>
    <row r="14" ht="20" customHeight="1" spans="1:11">
      <c r="A14" s="6">
        <v>16</v>
      </c>
      <c r="B14" s="19" t="s">
        <v>33</v>
      </c>
      <c r="C14" s="8" t="s">
        <v>31</v>
      </c>
      <c r="D14" s="8" t="s">
        <v>34</v>
      </c>
      <c r="E14" s="10">
        <v>1</v>
      </c>
      <c r="F14" s="11">
        <v>82.5</v>
      </c>
      <c r="G14" s="11">
        <v>33</v>
      </c>
      <c r="H14" s="11">
        <v>86</v>
      </c>
      <c r="I14" s="11">
        <f>H14*0.6</f>
        <v>51.6</v>
      </c>
      <c r="J14" s="11">
        <f>I14+G14</f>
        <v>84.6</v>
      </c>
      <c r="K14" s="11" t="s">
        <v>17</v>
      </c>
    </row>
    <row r="15" ht="20" customHeight="1" spans="1:11">
      <c r="A15" s="6">
        <v>17</v>
      </c>
      <c r="B15" s="19" t="s">
        <v>35</v>
      </c>
      <c r="C15" s="12"/>
      <c r="D15" s="12"/>
      <c r="E15" s="10">
        <v>1</v>
      </c>
      <c r="F15" s="11">
        <v>82.84</v>
      </c>
      <c r="G15" s="11">
        <v>33.136</v>
      </c>
      <c r="H15" s="10">
        <v>-1</v>
      </c>
      <c r="I15" s="11">
        <f>H15*0.6</f>
        <v>-0.6</v>
      </c>
      <c r="J15" s="11" t="s">
        <v>20</v>
      </c>
      <c r="K15" s="11" t="s">
        <v>21</v>
      </c>
    </row>
    <row r="16" ht="20" customHeight="1" spans="1:1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26"/>
    </row>
    <row r="17" ht="31" customHeight="1" spans="1:11">
      <c r="A17" s="6">
        <v>19</v>
      </c>
      <c r="B17" s="7" t="s">
        <v>36</v>
      </c>
      <c r="C17" s="16" t="s">
        <v>37</v>
      </c>
      <c r="D17" s="7" t="s">
        <v>38</v>
      </c>
      <c r="E17" s="10">
        <v>1</v>
      </c>
      <c r="F17" s="11">
        <v>85.1</v>
      </c>
      <c r="G17" s="11">
        <v>34.04</v>
      </c>
      <c r="H17" s="11">
        <v>88</v>
      </c>
      <c r="I17" s="11">
        <f>H17*0.6</f>
        <v>52.8</v>
      </c>
      <c r="J17" s="11">
        <f>I17+G17</f>
        <v>86.84</v>
      </c>
      <c r="K17" s="11" t="s">
        <v>17</v>
      </c>
    </row>
    <row r="18" ht="20" customHeight="1" spans="1:1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26"/>
    </row>
    <row r="19" ht="20" customHeight="1" spans="1:11">
      <c r="A19" s="6">
        <v>23</v>
      </c>
      <c r="B19" s="7" t="s">
        <v>39</v>
      </c>
      <c r="C19" s="8" t="s">
        <v>37</v>
      </c>
      <c r="D19" s="9" t="s">
        <v>40</v>
      </c>
      <c r="E19" s="20">
        <v>2</v>
      </c>
      <c r="F19" s="11">
        <v>82</v>
      </c>
      <c r="G19" s="11">
        <v>32.8</v>
      </c>
      <c r="H19" s="11">
        <v>86</v>
      </c>
      <c r="I19" s="11">
        <f>H19*0.6</f>
        <v>51.6</v>
      </c>
      <c r="J19" s="11">
        <f>I19+G19</f>
        <v>84.4</v>
      </c>
      <c r="K19" s="11" t="s">
        <v>17</v>
      </c>
    </row>
    <row r="20" ht="20" customHeight="1" spans="1:11">
      <c r="A20" s="6">
        <v>21</v>
      </c>
      <c r="B20" s="18" t="s">
        <v>41</v>
      </c>
      <c r="C20" s="21"/>
      <c r="D20" s="22"/>
      <c r="E20" s="23"/>
      <c r="F20" s="11">
        <v>82.42</v>
      </c>
      <c r="G20" s="11">
        <v>32.968</v>
      </c>
      <c r="H20" s="11">
        <v>85</v>
      </c>
      <c r="I20" s="11">
        <f>H20*0.6</f>
        <v>51</v>
      </c>
      <c r="J20" s="11">
        <f>I20+G20</f>
        <v>83.968</v>
      </c>
      <c r="K20" s="11" t="s">
        <v>17</v>
      </c>
    </row>
    <row r="21" ht="20" customHeight="1" spans="1:11">
      <c r="A21" s="6">
        <v>22</v>
      </c>
      <c r="B21" s="24" t="s">
        <v>42</v>
      </c>
      <c r="C21" s="12"/>
      <c r="D21" s="13"/>
      <c r="E21" s="25"/>
      <c r="F21" s="11">
        <v>83.24</v>
      </c>
      <c r="G21" s="11">
        <v>33.296</v>
      </c>
      <c r="H21" s="10">
        <v>-1</v>
      </c>
      <c r="I21" s="11">
        <f>H21*0.6</f>
        <v>-0.6</v>
      </c>
      <c r="J21" s="11" t="s">
        <v>20</v>
      </c>
      <c r="K21" s="11" t="s">
        <v>21</v>
      </c>
    </row>
    <row r="22" ht="20" customHeight="1" spans="1:1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26"/>
    </row>
    <row r="23" ht="20" customHeight="1" spans="1:11">
      <c r="A23" s="6">
        <v>30</v>
      </c>
      <c r="B23" s="7" t="s">
        <v>43</v>
      </c>
      <c r="C23" s="8" t="s">
        <v>37</v>
      </c>
      <c r="D23" s="9" t="s">
        <v>44</v>
      </c>
      <c r="E23" s="10">
        <v>1</v>
      </c>
      <c r="F23" s="11">
        <v>83.74</v>
      </c>
      <c r="G23" s="11">
        <v>33.496</v>
      </c>
      <c r="H23" s="11">
        <v>82</v>
      </c>
      <c r="I23" s="11">
        <f>H23*0.6</f>
        <v>49.2</v>
      </c>
      <c r="J23" s="11">
        <f>I23+G23</f>
        <v>82.696</v>
      </c>
      <c r="K23" s="11" t="s">
        <v>17</v>
      </c>
    </row>
    <row r="24" ht="20" customHeight="1" spans="1:11">
      <c r="A24" s="6">
        <v>29</v>
      </c>
      <c r="B24" s="7" t="s">
        <v>45</v>
      </c>
      <c r="C24" s="12"/>
      <c r="D24" s="13"/>
      <c r="E24" s="10">
        <v>1</v>
      </c>
      <c r="F24" s="11">
        <v>82.1</v>
      </c>
      <c r="G24" s="11">
        <v>32.84</v>
      </c>
      <c r="H24" s="10">
        <v>-1</v>
      </c>
      <c r="I24" s="11">
        <f>H24*0.6</f>
        <v>-0.6</v>
      </c>
      <c r="J24" s="11" t="s">
        <v>20</v>
      </c>
      <c r="K24" s="11" t="s">
        <v>21</v>
      </c>
    </row>
    <row r="26" ht="16.5" spans="1:16380">
      <c r="A26" s="6">
        <v>28</v>
      </c>
      <c r="B26" s="18" t="s">
        <v>46</v>
      </c>
      <c r="C26" s="16" t="s">
        <v>37</v>
      </c>
      <c r="D26" s="17" t="s">
        <v>47</v>
      </c>
      <c r="E26" s="20">
        <v>2</v>
      </c>
      <c r="F26" s="11">
        <v>84.7</v>
      </c>
      <c r="G26" s="11">
        <f>F26*0.4</f>
        <v>33.88</v>
      </c>
      <c r="H26" s="11">
        <v>86</v>
      </c>
      <c r="I26" s="11">
        <f>H26*0.6</f>
        <v>51.6</v>
      </c>
      <c r="J26" s="11">
        <f>G26+I26</f>
        <v>85.48</v>
      </c>
      <c r="K26" s="11" t="s">
        <v>17</v>
      </c>
      <c r="XEZ26"/>
    </row>
    <row r="27" ht="16.5" spans="1:16380">
      <c r="A27" s="6">
        <v>24</v>
      </c>
      <c r="B27" s="18" t="s">
        <v>48</v>
      </c>
      <c r="C27" s="16"/>
      <c r="D27" s="17"/>
      <c r="E27" s="23"/>
      <c r="F27" s="11">
        <v>82.84</v>
      </c>
      <c r="G27" s="11">
        <f>F27*0.4</f>
        <v>33.136</v>
      </c>
      <c r="H27" s="11">
        <v>86</v>
      </c>
      <c r="I27" s="11">
        <f>H27*0.6</f>
        <v>51.6</v>
      </c>
      <c r="J27" s="11">
        <f>G27+I27</f>
        <v>84.736</v>
      </c>
      <c r="K27" s="11" t="s">
        <v>17</v>
      </c>
      <c r="XEZ27"/>
    </row>
    <row r="28" ht="16.5" spans="1:16380">
      <c r="A28" s="6">
        <v>26</v>
      </c>
      <c r="B28" s="18" t="s">
        <v>49</v>
      </c>
      <c r="C28" s="16"/>
      <c r="D28" s="17"/>
      <c r="E28" s="25"/>
      <c r="F28" s="11">
        <v>84</v>
      </c>
      <c r="G28" s="11">
        <f>F28*0.4</f>
        <v>33.6</v>
      </c>
      <c r="H28" s="11">
        <v>85</v>
      </c>
      <c r="I28" s="11">
        <f>H28*0.6</f>
        <v>51</v>
      </c>
      <c r="J28" s="11">
        <f>G28+I28</f>
        <v>84.6</v>
      </c>
      <c r="K28" s="11" t="s">
        <v>21</v>
      </c>
      <c r="XEZ28"/>
    </row>
  </sheetData>
  <autoFilter ref="A3:K24">
    <extLst/>
  </autoFilter>
  <sortState ref="A22:K23">
    <sortCondition ref="J22:J23" descending="1"/>
  </sortState>
  <mergeCells count="23">
    <mergeCell ref="A1:K1"/>
    <mergeCell ref="A2:K2"/>
    <mergeCell ref="A6:K6"/>
    <mergeCell ref="A8:K8"/>
    <mergeCell ref="A11:K11"/>
    <mergeCell ref="A13:K13"/>
    <mergeCell ref="A16:K16"/>
    <mergeCell ref="A18:K18"/>
    <mergeCell ref="A22:K22"/>
    <mergeCell ref="C4:C5"/>
    <mergeCell ref="C9:C10"/>
    <mergeCell ref="C14:C15"/>
    <mergeCell ref="C19:C21"/>
    <mergeCell ref="C23:C24"/>
    <mergeCell ref="C26:C28"/>
    <mergeCell ref="D4:D5"/>
    <mergeCell ref="D9:D10"/>
    <mergeCell ref="D14:D15"/>
    <mergeCell ref="D19:D21"/>
    <mergeCell ref="D23:D24"/>
    <mergeCell ref="D26:D28"/>
    <mergeCell ref="E19:E21"/>
    <mergeCell ref="E26:E28"/>
  </mergeCells>
  <printOptions horizontalCentered="1"/>
  <pageMargins left="0" right="0" top="0.511805555555556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张韬1403249340</cp:lastModifiedBy>
  <dcterms:created xsi:type="dcterms:W3CDTF">2022-11-30T02:59:00Z</dcterms:created>
  <dcterms:modified xsi:type="dcterms:W3CDTF">2023-01-10T07:39:46Z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