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.9上午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<sst xmlns="http://schemas.openxmlformats.org/spreadsheetml/2006/main" count="44" uniqueCount="30">
  <si>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重庆市精神卫生中心2022年英才大会公招成绩及进入体检人员公布表     （1月9日上午面试人员）</t>
  </si>
  <si>
    <t>序号</t>
  </si>
  <si>
    <t>准考证号</t>
  </si>
  <si>
    <t>报考岗位</t>
  </si>
  <si>
    <t>专业技能测试（试岗）</t>
  </si>
  <si>
    <t>综合面试（面谈/答辩）</t>
  </si>
  <si>
    <t>岗位总成绩</t>
  </si>
  <si>
    <t>名次</t>
  </si>
  <si>
    <t>是否进入体检</t>
  </si>
  <si>
    <t>备注</t>
  </si>
  <si>
    <t>试岗成绩</t>
  </si>
  <si>
    <t>按50%计算</t>
  </si>
  <si>
    <t>面谈/答辩成绩</t>
  </si>
  <si>
    <t>511621********7895</t>
  </si>
  <si>
    <t>临床医师2</t>
  </si>
  <si>
    <t>是</t>
  </si>
  <si>
    <t>412728********7269</t>
  </si>
  <si>
    <t>否</t>
  </si>
  <si>
    <t>面试放弃</t>
  </si>
  <si>
    <t>513021********6865</t>
  </si>
  <si>
    <t>急诊医师2</t>
  </si>
  <si>
    <t>面试竞争比例未达到2:1，面试成绩低70分，不能确定为体检人选</t>
  </si>
  <si>
    <t>513524********0010</t>
  </si>
  <si>
    <t>放射科医师</t>
  </si>
  <si>
    <t>510228********1828</t>
  </si>
  <si>
    <t>检验科技师</t>
  </si>
  <si>
    <t>500223********0026</t>
  </si>
  <si>
    <t>513001********0026</t>
  </si>
  <si>
    <t>522127********5513</t>
  </si>
  <si>
    <t>512323********6025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</si>
</sst>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3.25390625" style="4" customWidth="1"/>
    <col min="2" max="2" width="11.25390625" style="2" customWidth="1"/>
    <col min="3" max="5" width="7.625" style="2" customWidth="1"/>
    <col min="6" max="6" width="7.625" style="5" customWidth="1"/>
    <col min="7" max="7" width="7.625" style="1" customWidth="1"/>
    <col min="8" max="8" width="7.625" style="2" customWidth="1"/>
    <col min="9" max="9" width="5.25390625" style="6" customWidth="1"/>
    <col min="10" max="10" width="5.25390625" style="2" customWidth="1"/>
    <col min="11" max="11" width="22.125" style="2" customWidth="1"/>
    <col min="12" max="236" width="9.00390625" style="2" customWidth="1"/>
  </cols>
  <sheetData>
    <row r="1" spans="1:11" s="1" customFormat="1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9"/>
      <c r="F2" s="10" t="s">
        <v>5</v>
      </c>
      <c r="G2" s="10"/>
      <c r="H2" s="8" t="s">
        <v>6</v>
      </c>
      <c r="I2" s="19" t="s">
        <v>7</v>
      </c>
      <c r="J2" s="8" t="s">
        <v>8</v>
      </c>
      <c r="K2" s="8" t="s">
        <v>9</v>
      </c>
    </row>
    <row r="3" spans="1:11" s="2" customFormat="1" ht="27">
      <c r="A3" s="8"/>
      <c r="B3" s="9"/>
      <c r="C3" s="9"/>
      <c r="D3" s="8" t="s">
        <v>10</v>
      </c>
      <c r="E3" s="8" t="s">
        <v>11</v>
      </c>
      <c r="F3" s="10" t="s">
        <v>12</v>
      </c>
      <c r="G3" s="10" t="s">
        <v>11</v>
      </c>
      <c r="H3" s="9"/>
      <c r="I3" s="20"/>
      <c r="J3" s="9"/>
      <c r="K3" s="9"/>
    </row>
    <row r="4" spans="1:11" s="3" customFormat="1" ht="27" customHeight="1">
      <c r="A4" s="11">
        <v>1</v>
      </c>
      <c r="B4" s="12" t="s">
        <v>13</v>
      </c>
      <c r="C4" s="12" t="s">
        <v>14</v>
      </c>
      <c r="D4" s="13">
        <v>86.33</v>
      </c>
      <c r="E4" s="14">
        <f aca="true" t="shared" si="0" ref="E4:E7">D4*50%</f>
        <v>43.165</v>
      </c>
      <c r="F4" s="14">
        <v>83.8</v>
      </c>
      <c r="G4" s="14">
        <f aca="true" t="shared" si="1" ref="G4:G7">F4*50%</f>
        <v>41.9</v>
      </c>
      <c r="H4" s="14">
        <f aca="true" t="shared" si="2" ref="H4:H7">E4+G4</f>
        <v>85.065</v>
      </c>
      <c r="I4" s="10">
        <v>1</v>
      </c>
      <c r="J4" s="21" t="s">
        <v>15</v>
      </c>
      <c r="K4" s="22"/>
    </row>
    <row r="5" spans="1:11" s="3" customFormat="1" ht="27" customHeight="1">
      <c r="A5" s="11">
        <v>2</v>
      </c>
      <c r="B5" s="12" t="s">
        <v>16</v>
      </c>
      <c r="C5" s="12" t="s">
        <v>14</v>
      </c>
      <c r="D5" s="13">
        <v>75.67</v>
      </c>
      <c r="E5" s="14">
        <f t="shared" si="0"/>
        <v>37.835</v>
      </c>
      <c r="F5" s="14">
        <v>0</v>
      </c>
      <c r="G5" s="14">
        <f t="shared" si="1"/>
        <v>0</v>
      </c>
      <c r="H5" s="14">
        <f t="shared" si="2"/>
        <v>37.835</v>
      </c>
      <c r="I5" s="10">
        <v>2</v>
      </c>
      <c r="J5" s="21" t="s">
        <v>17</v>
      </c>
      <c r="K5" s="23" t="s">
        <v>18</v>
      </c>
    </row>
    <row r="6" spans="1:11" s="3" customFormat="1" ht="30.75" customHeight="1">
      <c r="A6" s="15"/>
      <c r="B6" s="16"/>
      <c r="C6" s="16"/>
      <c r="D6" s="14"/>
      <c r="E6" s="14"/>
      <c r="F6" s="15"/>
      <c r="G6" s="14"/>
      <c r="H6" s="14"/>
      <c r="I6" s="15"/>
      <c r="J6" s="15"/>
      <c r="K6" s="15"/>
    </row>
    <row r="7" spans="1:11" s="3" customFormat="1" ht="45" customHeight="1">
      <c r="A7" s="11">
        <v>1</v>
      </c>
      <c r="B7" s="12" t="s">
        <v>19</v>
      </c>
      <c r="C7" s="12" t="s">
        <v>20</v>
      </c>
      <c r="D7" s="13">
        <v>81.1</v>
      </c>
      <c r="E7" s="14">
        <f t="shared" si="0"/>
        <v>40.55</v>
      </c>
      <c r="F7" s="14">
        <v>64.6</v>
      </c>
      <c r="G7" s="14">
        <f t="shared" si="1"/>
        <v>32.3</v>
      </c>
      <c r="H7" s="14">
        <f t="shared" si="2"/>
        <v>72.85</v>
      </c>
      <c r="I7" s="10">
        <v>1</v>
      </c>
      <c r="J7" s="21" t="s">
        <v>17</v>
      </c>
      <c r="K7" s="24" t="s">
        <v>21</v>
      </c>
    </row>
    <row r="8" spans="1:11" s="3" customFormat="1" ht="27" customHeight="1">
      <c r="A8" s="11"/>
      <c r="B8" s="17"/>
      <c r="C8" s="18"/>
      <c r="D8" s="14"/>
      <c r="E8" s="14"/>
      <c r="F8" s="14"/>
      <c r="G8" s="14"/>
      <c r="H8" s="14"/>
      <c r="I8" s="10"/>
      <c r="J8" s="21"/>
      <c r="K8" s="23"/>
    </row>
    <row r="9" spans="1:11" s="3" customFormat="1" ht="27" customHeight="1">
      <c r="A9" s="11">
        <v>1</v>
      </c>
      <c r="B9" s="12" t="s">
        <v>22</v>
      </c>
      <c r="C9" s="12" t="s">
        <v>23</v>
      </c>
      <c r="D9" s="13">
        <v>88.67</v>
      </c>
      <c r="E9" s="14">
        <f aca="true" t="shared" si="3" ref="E9:E15">D9*50%</f>
        <v>44.335</v>
      </c>
      <c r="F9" s="14">
        <v>81</v>
      </c>
      <c r="G9" s="14">
        <f aca="true" t="shared" si="4" ref="G9:G15">F9*50%</f>
        <v>40.5</v>
      </c>
      <c r="H9" s="14">
        <f aca="true" t="shared" si="5" ref="H9:H15">E9+G9</f>
        <v>84.83500000000001</v>
      </c>
      <c r="I9" s="10">
        <v>1</v>
      </c>
      <c r="J9" s="21" t="s">
        <v>15</v>
      </c>
      <c r="K9" s="23"/>
    </row>
    <row r="10" spans="1:11" s="3" customFormat="1" ht="27" customHeight="1">
      <c r="A10" s="11"/>
      <c r="B10" s="17"/>
      <c r="C10" s="18"/>
      <c r="D10" s="14"/>
      <c r="E10" s="14"/>
      <c r="F10" s="14"/>
      <c r="G10" s="14"/>
      <c r="H10" s="14"/>
      <c r="I10" s="10"/>
      <c r="J10" s="21"/>
      <c r="K10" s="23"/>
    </row>
    <row r="11" spans="1:11" s="3" customFormat="1" ht="27" customHeight="1">
      <c r="A11" s="11">
        <v>1</v>
      </c>
      <c r="B11" s="12" t="s">
        <v>24</v>
      </c>
      <c r="C11" s="12" t="s">
        <v>25</v>
      </c>
      <c r="D11" s="13">
        <v>87.35</v>
      </c>
      <c r="E11" s="14">
        <f t="shared" si="3"/>
        <v>43.675</v>
      </c>
      <c r="F11" s="14">
        <v>81.4</v>
      </c>
      <c r="G11" s="14">
        <f t="shared" si="4"/>
        <v>40.7</v>
      </c>
      <c r="H11" s="14">
        <f t="shared" si="5"/>
        <v>84.375</v>
      </c>
      <c r="I11" s="10">
        <v>1</v>
      </c>
      <c r="J11" s="21" t="s">
        <v>15</v>
      </c>
      <c r="K11" s="23"/>
    </row>
    <row r="12" spans="1:11" s="3" customFormat="1" ht="27" customHeight="1">
      <c r="A12" s="11">
        <v>2</v>
      </c>
      <c r="B12" s="12" t="s">
        <v>26</v>
      </c>
      <c r="C12" s="12" t="s">
        <v>25</v>
      </c>
      <c r="D12" s="13">
        <v>83.42</v>
      </c>
      <c r="E12" s="14">
        <f t="shared" si="3"/>
        <v>41.71</v>
      </c>
      <c r="F12" s="14">
        <v>81</v>
      </c>
      <c r="G12" s="14">
        <f t="shared" si="4"/>
        <v>40.5</v>
      </c>
      <c r="H12" s="14">
        <f t="shared" si="5"/>
        <v>82.21000000000001</v>
      </c>
      <c r="I12" s="10">
        <v>2</v>
      </c>
      <c r="J12" s="21" t="s">
        <v>17</v>
      </c>
      <c r="K12" s="23"/>
    </row>
    <row r="13" spans="1:11" s="3" customFormat="1" ht="27" customHeight="1">
      <c r="A13" s="11">
        <v>3</v>
      </c>
      <c r="B13" s="12" t="s">
        <v>27</v>
      </c>
      <c r="C13" s="12" t="s">
        <v>25</v>
      </c>
      <c r="D13" s="13">
        <v>84.57</v>
      </c>
      <c r="E13" s="14">
        <f t="shared" si="3"/>
        <v>42.285</v>
      </c>
      <c r="F13" s="14">
        <v>71.6</v>
      </c>
      <c r="G13" s="14">
        <f t="shared" si="4"/>
        <v>35.8</v>
      </c>
      <c r="H13" s="14">
        <f t="shared" si="5"/>
        <v>78.085</v>
      </c>
      <c r="I13" s="10">
        <v>3</v>
      </c>
      <c r="J13" s="21" t="s">
        <v>17</v>
      </c>
      <c r="K13" s="23"/>
    </row>
    <row r="14" spans="1:11" s="3" customFormat="1" ht="27" customHeight="1">
      <c r="A14" s="11">
        <v>4</v>
      </c>
      <c r="B14" s="12" t="s">
        <v>28</v>
      </c>
      <c r="C14" s="12" t="s">
        <v>25</v>
      </c>
      <c r="D14" s="13">
        <v>81.93</v>
      </c>
      <c r="E14" s="14">
        <f t="shared" si="3"/>
        <v>40.965</v>
      </c>
      <c r="F14" s="14">
        <v>70</v>
      </c>
      <c r="G14" s="14">
        <f t="shared" si="4"/>
        <v>35</v>
      </c>
      <c r="H14" s="14">
        <f t="shared" si="5"/>
        <v>75.965</v>
      </c>
      <c r="I14" s="10">
        <v>4</v>
      </c>
      <c r="J14" s="21" t="s">
        <v>17</v>
      </c>
      <c r="K14" s="23"/>
    </row>
    <row r="15" spans="1:11" s="3" customFormat="1" ht="27" customHeight="1">
      <c r="A15" s="11">
        <v>5</v>
      </c>
      <c r="B15" s="12" t="s">
        <v>29</v>
      </c>
      <c r="C15" s="12" t="s">
        <v>25</v>
      </c>
      <c r="D15" s="13">
        <v>82.6</v>
      </c>
      <c r="E15" s="14">
        <f t="shared" si="3"/>
        <v>41.3</v>
      </c>
      <c r="F15" s="14">
        <v>0</v>
      </c>
      <c r="G15" s="14">
        <f t="shared" si="4"/>
        <v>0</v>
      </c>
      <c r="H15" s="14">
        <f t="shared" si="5"/>
        <v>41.3</v>
      </c>
      <c r="I15" s="10">
        <v>5</v>
      </c>
      <c r="J15" s="21" t="s">
        <v>17</v>
      </c>
      <c r="K15" s="23" t="s">
        <v>18</v>
      </c>
    </row>
    <row r="16" ht="14.25">
      <c r="J16" s="25"/>
    </row>
  </sheetData>
  <sheetProtection/>
  <mergeCells count="10">
    <mergeCell ref="A1:K1"/>
    <mergeCell ref="D2:E2"/>
    <mergeCell ref="F2:G2"/>
    <mergeCell ref="A2:A3"/>
    <mergeCell ref="B2:B3"/>
    <mergeCell ref="C2:C3"/>
    <mergeCell ref="H2:H3"/>
    <mergeCell ref="I2:I3"/>
    <mergeCell ref="J2:J3"/>
    <mergeCell ref="K2:K3"/>
  </mergeCells>
  <printOptions/>
  <pageMargins left="0.15694444444444444" right="0.11805555555555555" top="0.4326388888888889" bottom="0.19652777777777777" header="0.3145833333333333" footer="0.1965277777777777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renshike002</dc:creator>
  <cp:keywords/>
  <dc:description/>
  <cp:lastModifiedBy>尹二宝</cp:lastModifiedBy>
  <dcterms:created xsi:type="dcterms:W3CDTF">2016-12-02T08:54:00Z</dcterms:created>
  <dcterms:modified xsi:type="dcterms:W3CDTF">2023-01-09T11:07:30Z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1DAF0248E3A04954A9CD711C156FF322</vt:lpwstr>
  </property>
</Properties>
</file>