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<sst xmlns="http://schemas.openxmlformats.org/spreadsheetml/2006/main" count="65" uniqueCount="54">
  <si>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附件</t>
  </si>
  <si>
    <t>四川省教育厅关于直属事业单位2022年下半年公开招聘工作人员考试总成绩及参加体检人员名单</t>
  </si>
  <si>
    <t>招聘
单位</t>
  </si>
  <si>
    <t>岗位名称</t>
  </si>
  <si>
    <t>职位编码</t>
  </si>
  <si>
    <t>招聘
人数</t>
  </si>
  <si>
    <t>姓名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</si>
  <si>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</si>
  <si>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</si>
  <si>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</si>
  <si>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</si>
  <si>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</si>
  <si>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</si>
  <si>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</si>
  <si>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</si>
  <si>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</si>
  <si>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是否
参加体检</t>
  </si>
  <si>
    <t>备注</t>
  </si>
  <si>
    <t>四川省教育考试院</t>
  </si>
  <si>
    <t>信息管理</t>
  </si>
  <si>
    <t>01101001</t>
  </si>
  <si>
    <t>肖子飞</t>
  </si>
  <si>
    <t>3251211720909</t>
  </si>
  <si>
    <t>是</t>
  </si>
  <si>
    <t>任柏行</t>
  </si>
  <si>
    <t>3251211107005</t>
  </si>
  <si>
    <t>冯朝辉</t>
  </si>
  <si>
    <t>3251211416618</t>
  </si>
  <si>
    <t>否</t>
  </si>
  <si>
    <t>周  叶</t>
  </si>
  <si>
    <t>3251210606609</t>
  </si>
  <si>
    <t>吴  磊</t>
  </si>
  <si>
    <t>3251211003915</t>
  </si>
  <si>
    <t>何涉平</t>
  </si>
  <si>
    <t>3251210307120</t>
  </si>
  <si>
    <t>网络与信息安全</t>
  </si>
  <si>
    <t>01101002</t>
  </si>
  <si>
    <t>曾煜炜</t>
  </si>
  <si>
    <t>3251210220606</t>
  </si>
  <si>
    <t>喻新潮</t>
  </si>
  <si>
    <t>3251211830003</t>
  </si>
  <si>
    <t>张艺与</t>
  </si>
  <si>
    <t>3251211313101</t>
  </si>
  <si>
    <t>递补</t>
  </si>
  <si>
    <t>四川省教育厅机关服务中心</t>
  </si>
  <si>
    <t>财务</t>
  </si>
  <si>
    <t>01102003</t>
  </si>
  <si>
    <t>甘入文</t>
  </si>
  <si>
    <t>3251210303603</t>
  </si>
  <si>
    <t>罗晨曦</t>
  </si>
  <si>
    <t>3251211417706</t>
  </si>
  <si>
    <t>邓桢干</t>
  </si>
  <si>
    <t>3251211701521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</si>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</sst>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SheetLayoutView="100" workbookViewId="0" topLeftCell="A1">
      <selection activeCell="S13" sqref="S13"/>
    </sheetView>
  </sheetViews>
  <sheetFormatPr defaultColWidth="9.00390625" defaultRowHeight="23.25" customHeight="1"/>
  <cols>
    <col min="1" max="1" width="16.7109375" style="1" customWidth="1"/>
    <col min="2" max="2" width="9.421875" style="3" customWidth="1"/>
    <col min="3" max="3" width="9.421875" style="1" customWidth="1"/>
    <col min="4" max="4" width="5.00390625" style="1" customWidth="1"/>
    <col min="5" max="5" width="8.140625" style="1" customWidth="1"/>
    <col min="6" max="6" width="15.57421875" style="4" customWidth="1"/>
    <col min="7" max="7" width="7.140625" style="1" customWidth="1"/>
    <col min="8" max="8" width="6.140625" style="1" customWidth="1"/>
    <col min="9" max="9" width="7.140625" style="5" customWidth="1"/>
    <col min="10" max="10" width="9.421875" style="1" customWidth="1"/>
    <col min="11" max="11" width="7.421875" style="6" customWidth="1"/>
    <col min="12" max="12" width="10.140625" style="1" customWidth="1"/>
    <col min="13" max="13" width="8.140625" style="1" customWidth="1"/>
    <col min="14" max="14" width="6.8515625" style="1" customWidth="1"/>
    <col min="15" max="15" width="6.7109375" style="1" customWidth="1"/>
    <col min="16" max="16" width="7.421875" style="1" customWidth="1"/>
    <col min="17" max="255" width="9.00390625" style="1" customWidth="1"/>
  </cols>
  <sheetData>
    <row r="1" spans="1:11" s="1" customFormat="1" ht="19.5" customHeight="1">
      <c r="A1" s="7" t="s">
        <v>0</v>
      </c>
      <c r="B1" s="3"/>
      <c r="F1" s="4"/>
      <c r="I1" s="5"/>
      <c r="K1" s="6"/>
    </row>
    <row r="2" spans="1:16" s="1" customFormat="1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68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5" t="s">
        <v>7</v>
      </c>
      <c r="G3" s="9" t="s">
        <v>8</v>
      </c>
      <c r="H3" s="9" t="s">
        <v>9</v>
      </c>
      <c r="I3" s="18" t="s">
        <v>10</v>
      </c>
      <c r="J3" s="9" t="s">
        <v>11</v>
      </c>
      <c r="K3" s="1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23.25" customHeight="1">
      <c r="A4" s="11" t="s">
        <v>18</v>
      </c>
      <c r="B4" s="11" t="s">
        <v>19</v>
      </c>
      <c r="C4" s="22" t="s">
        <v>20</v>
      </c>
      <c r="D4" s="12">
        <v>2</v>
      </c>
      <c r="E4" s="16" t="s">
        <v>21</v>
      </c>
      <c r="F4" s="23" t="s">
        <v>22</v>
      </c>
      <c r="G4" s="17">
        <v>70.1</v>
      </c>
      <c r="H4" s="17">
        <v>0</v>
      </c>
      <c r="I4" s="17">
        <f aca="true" t="shared" si="0" ref="I4:I12">G4+H4</f>
        <v>70.1</v>
      </c>
      <c r="J4" s="17">
        <f aca="true" t="shared" si="1" ref="J4:J12">I4*0.4</f>
        <v>28.04</v>
      </c>
      <c r="K4" s="17">
        <v>82.6</v>
      </c>
      <c r="L4" s="17">
        <f aca="true" t="shared" si="2" ref="L4:L12">K4*0.6</f>
        <v>49.559999999999995</v>
      </c>
      <c r="M4" s="17">
        <f aca="true" t="shared" si="3" ref="M4:M12">J4+L4</f>
        <v>77.6</v>
      </c>
      <c r="N4" s="20">
        <v>1</v>
      </c>
      <c r="O4" s="20" t="s">
        <v>23</v>
      </c>
      <c r="P4" s="20"/>
    </row>
    <row r="5" spans="1:16" ht="23.25" customHeight="1">
      <c r="A5" s="11"/>
      <c r="B5" s="11"/>
      <c r="C5" s="11"/>
      <c r="D5" s="12"/>
      <c r="E5" s="16" t="s">
        <v>24</v>
      </c>
      <c r="F5" s="23" t="s">
        <v>25</v>
      </c>
      <c r="G5" s="17">
        <v>62.2</v>
      </c>
      <c r="H5" s="17">
        <v>0</v>
      </c>
      <c r="I5" s="17">
        <f t="shared" si="0"/>
        <v>62.2</v>
      </c>
      <c r="J5" s="17">
        <f t="shared" si="1"/>
        <v>24.880000000000003</v>
      </c>
      <c r="K5" s="17">
        <v>86</v>
      </c>
      <c r="L5" s="17">
        <f t="shared" si="2"/>
        <v>51.6</v>
      </c>
      <c r="M5" s="17">
        <f t="shared" si="3"/>
        <v>76.48</v>
      </c>
      <c r="N5" s="20">
        <v>2</v>
      </c>
      <c r="O5" s="20" t="s">
        <v>23</v>
      </c>
      <c r="P5" s="20"/>
    </row>
    <row r="6" spans="1:16" ht="23.25" customHeight="1">
      <c r="A6" s="11"/>
      <c r="B6" s="11"/>
      <c r="C6" s="11"/>
      <c r="D6" s="12"/>
      <c r="E6" s="16" t="s">
        <v>26</v>
      </c>
      <c r="F6" s="23" t="s">
        <v>27</v>
      </c>
      <c r="G6" s="17">
        <v>61</v>
      </c>
      <c r="H6" s="17">
        <v>0</v>
      </c>
      <c r="I6" s="17">
        <f t="shared" si="0"/>
        <v>61</v>
      </c>
      <c r="J6" s="17">
        <f t="shared" si="1"/>
        <v>24.400000000000002</v>
      </c>
      <c r="K6" s="17">
        <v>85.6</v>
      </c>
      <c r="L6" s="17">
        <f t="shared" si="2"/>
        <v>51.35999999999999</v>
      </c>
      <c r="M6" s="17">
        <f t="shared" si="3"/>
        <v>75.75999999999999</v>
      </c>
      <c r="N6" s="20">
        <v>3</v>
      </c>
      <c r="O6" s="20" t="s">
        <v>28</v>
      </c>
      <c r="P6" s="20"/>
    </row>
    <row r="7" spans="1:16" ht="23.25" customHeight="1">
      <c r="A7" s="11"/>
      <c r="B7" s="11"/>
      <c r="C7" s="11"/>
      <c r="D7" s="12"/>
      <c r="E7" s="16" t="s">
        <v>29</v>
      </c>
      <c r="F7" s="16" t="s">
        <v>30</v>
      </c>
      <c r="G7" s="17">
        <v>73.9</v>
      </c>
      <c r="H7" s="17">
        <v>0</v>
      </c>
      <c r="I7" s="17">
        <f t="shared" si="0"/>
        <v>73.9</v>
      </c>
      <c r="J7" s="17">
        <f t="shared" si="1"/>
        <v>29.560000000000002</v>
      </c>
      <c r="K7" s="17">
        <v>77</v>
      </c>
      <c r="L7" s="17">
        <f t="shared" si="2"/>
        <v>46.199999999999996</v>
      </c>
      <c r="M7" s="17">
        <f t="shared" si="3"/>
        <v>75.75999999999999</v>
      </c>
      <c r="N7" s="20">
        <v>4</v>
      </c>
      <c r="O7" s="20" t="s">
        <v>28</v>
      </c>
      <c r="P7" s="20"/>
    </row>
    <row r="8" spans="1:16" ht="23.25" customHeight="1">
      <c r="A8" s="11"/>
      <c r="B8" s="11"/>
      <c r="C8" s="11"/>
      <c r="D8" s="12"/>
      <c r="E8" s="16" t="s">
        <v>31</v>
      </c>
      <c r="F8" s="23" t="s">
        <v>32</v>
      </c>
      <c r="G8" s="17">
        <v>66.9</v>
      </c>
      <c r="H8" s="17">
        <v>0</v>
      </c>
      <c r="I8" s="17">
        <f t="shared" si="0"/>
        <v>66.9</v>
      </c>
      <c r="J8" s="17">
        <f t="shared" si="1"/>
        <v>26.760000000000005</v>
      </c>
      <c r="K8" s="17">
        <v>81.6</v>
      </c>
      <c r="L8" s="17">
        <f t="shared" si="2"/>
        <v>48.959999999999994</v>
      </c>
      <c r="M8" s="17">
        <f t="shared" si="3"/>
        <v>75.72</v>
      </c>
      <c r="N8" s="20">
        <v>5</v>
      </c>
      <c r="O8" s="20" t="s">
        <v>28</v>
      </c>
      <c r="P8" s="20"/>
    </row>
    <row r="9" spans="1:16" ht="23.25" customHeight="1">
      <c r="A9" s="11"/>
      <c r="B9" s="11"/>
      <c r="C9" s="11"/>
      <c r="D9" s="12"/>
      <c r="E9" s="16" t="s">
        <v>33</v>
      </c>
      <c r="F9" s="23" t="s">
        <v>34</v>
      </c>
      <c r="G9" s="17">
        <v>59.7</v>
      </c>
      <c r="H9" s="17">
        <v>0</v>
      </c>
      <c r="I9" s="17">
        <f t="shared" si="0"/>
        <v>59.7</v>
      </c>
      <c r="J9" s="17">
        <f t="shared" si="1"/>
        <v>23.880000000000003</v>
      </c>
      <c r="K9" s="17">
        <v>84</v>
      </c>
      <c r="L9" s="17">
        <f t="shared" si="2"/>
        <v>50.4</v>
      </c>
      <c r="M9" s="17">
        <f t="shared" si="3"/>
        <v>74.28</v>
      </c>
      <c r="N9" s="20">
        <v>6</v>
      </c>
      <c r="O9" s="20" t="s">
        <v>28</v>
      </c>
      <c r="P9" s="12"/>
    </row>
    <row r="10" spans="1:16" ht="23.25" customHeight="1">
      <c r="A10" s="11"/>
      <c r="B10" s="13" t="s">
        <v>35</v>
      </c>
      <c r="C10" s="24" t="s">
        <v>36</v>
      </c>
      <c r="D10" s="12">
        <v>1</v>
      </c>
      <c r="E10" s="16" t="s">
        <v>37</v>
      </c>
      <c r="F10" s="23" t="s">
        <v>38</v>
      </c>
      <c r="G10" s="17">
        <v>72.8</v>
      </c>
      <c r="H10" s="17">
        <v>0</v>
      </c>
      <c r="I10" s="17">
        <f t="shared" si="0"/>
        <v>72.8</v>
      </c>
      <c r="J10" s="17">
        <f t="shared" si="1"/>
        <v>29.12</v>
      </c>
      <c r="K10" s="17">
        <v>77</v>
      </c>
      <c r="L10" s="17">
        <f t="shared" si="2"/>
        <v>46.199999999999996</v>
      </c>
      <c r="M10" s="17">
        <f t="shared" si="3"/>
        <v>75.32</v>
      </c>
      <c r="N10" s="20">
        <v>1</v>
      </c>
      <c r="O10" s="20" t="s">
        <v>23</v>
      </c>
      <c r="P10" s="20"/>
    </row>
    <row r="11" spans="1:16" ht="23.25" customHeight="1">
      <c r="A11" s="11"/>
      <c r="B11" s="13"/>
      <c r="C11" s="14"/>
      <c r="D11" s="12"/>
      <c r="E11" s="16" t="s">
        <v>39</v>
      </c>
      <c r="F11" s="23" t="s">
        <v>40</v>
      </c>
      <c r="G11" s="17">
        <v>59.9</v>
      </c>
      <c r="H11" s="17">
        <v>0</v>
      </c>
      <c r="I11" s="17">
        <f t="shared" si="0"/>
        <v>59.9</v>
      </c>
      <c r="J11" s="17">
        <f t="shared" si="1"/>
        <v>23.96</v>
      </c>
      <c r="K11" s="17">
        <v>82.8</v>
      </c>
      <c r="L11" s="17">
        <f t="shared" si="2"/>
        <v>49.68</v>
      </c>
      <c r="M11" s="17">
        <f t="shared" si="3"/>
        <v>73.64</v>
      </c>
      <c r="N11" s="20">
        <v>2</v>
      </c>
      <c r="O11" s="20" t="s">
        <v>28</v>
      </c>
      <c r="P11" s="20"/>
    </row>
    <row r="12" spans="1:16" ht="23.25" customHeight="1">
      <c r="A12" s="11"/>
      <c r="B12" s="13"/>
      <c r="C12" s="14"/>
      <c r="D12" s="12"/>
      <c r="E12" s="16" t="s">
        <v>41</v>
      </c>
      <c r="F12" s="23" t="s">
        <v>42</v>
      </c>
      <c r="G12" s="17">
        <v>51.7</v>
      </c>
      <c r="H12" s="17">
        <v>0</v>
      </c>
      <c r="I12" s="17">
        <f t="shared" si="0"/>
        <v>51.7</v>
      </c>
      <c r="J12" s="17">
        <f t="shared" si="1"/>
        <v>20.680000000000003</v>
      </c>
      <c r="K12" s="17">
        <v>78.4</v>
      </c>
      <c r="L12" s="17">
        <f t="shared" si="2"/>
        <v>47.04</v>
      </c>
      <c r="M12" s="17">
        <f t="shared" si="3"/>
        <v>67.72</v>
      </c>
      <c r="N12" s="20">
        <v>3</v>
      </c>
      <c r="O12" s="20" t="s">
        <v>28</v>
      </c>
      <c r="P12" s="21" t="s">
        <v>43</v>
      </c>
    </row>
    <row r="13" spans="1:16" ht="23.25" customHeight="1">
      <c r="A13" s="13" t="s">
        <v>44</v>
      </c>
      <c r="B13" s="13" t="s">
        <v>45</v>
      </c>
      <c r="C13" s="24" t="s">
        <v>46</v>
      </c>
      <c r="D13" s="12">
        <v>1</v>
      </c>
      <c r="E13" s="16" t="s">
        <v>47</v>
      </c>
      <c r="F13" s="23" t="s">
        <v>48</v>
      </c>
      <c r="G13" s="17">
        <v>74.7</v>
      </c>
      <c r="H13" s="17">
        <v>0</v>
      </c>
      <c r="I13" s="17">
        <v>74.7</v>
      </c>
      <c r="J13" s="17">
        <v>29.88</v>
      </c>
      <c r="K13" s="17">
        <v>81.8</v>
      </c>
      <c r="L13" s="17">
        <v>49.08</v>
      </c>
      <c r="M13" s="17">
        <f>J13+L13</f>
        <v>78.96</v>
      </c>
      <c r="N13" s="20">
        <v>1</v>
      </c>
      <c r="O13" s="20" t="s">
        <v>23</v>
      </c>
      <c r="P13" s="20"/>
    </row>
    <row r="14" spans="1:16" ht="23.25" customHeight="1">
      <c r="A14" s="13"/>
      <c r="B14" s="13"/>
      <c r="C14" s="14"/>
      <c r="D14" s="12"/>
      <c r="E14" s="16" t="s">
        <v>49</v>
      </c>
      <c r="F14" s="23" t="s">
        <v>50</v>
      </c>
      <c r="G14" s="17">
        <v>71.1</v>
      </c>
      <c r="H14" s="17">
        <v>0</v>
      </c>
      <c r="I14" s="17">
        <v>71.1</v>
      </c>
      <c r="J14" s="17">
        <v>28.44</v>
      </c>
      <c r="K14" s="17">
        <v>76.6</v>
      </c>
      <c r="L14" s="17">
        <v>45.96</v>
      </c>
      <c r="M14" s="17">
        <f>J14+L14</f>
        <v>74.4</v>
      </c>
      <c r="N14" s="20">
        <v>2</v>
      </c>
      <c r="O14" s="20" t="s">
        <v>28</v>
      </c>
      <c r="P14" s="20" t="s">
        <v>43</v>
      </c>
    </row>
    <row r="15" spans="1:16" ht="23.25" customHeight="1">
      <c r="A15" s="13"/>
      <c r="B15" s="13"/>
      <c r="C15" s="14"/>
      <c r="D15" s="12"/>
      <c r="E15" s="16" t="s">
        <v>51</v>
      </c>
      <c r="F15" s="23" t="s">
        <v>52</v>
      </c>
      <c r="G15" s="17">
        <v>72.3</v>
      </c>
      <c r="H15" s="17">
        <v>0</v>
      </c>
      <c r="I15" s="17">
        <v>72.3</v>
      </c>
      <c r="J15" s="17">
        <v>28.92</v>
      </c>
      <c r="K15" s="17">
        <v>0</v>
      </c>
      <c r="L15" s="17">
        <v>0</v>
      </c>
      <c r="M15" s="17">
        <f>J15+L15</f>
        <v>28.92</v>
      </c>
      <c r="N15" s="20">
        <v>3</v>
      </c>
      <c r="O15" s="20" t="s">
        <v>28</v>
      </c>
      <c r="P15" s="21" t="s">
        <v>53</v>
      </c>
    </row>
  </sheetData>
  <sheetProtection/>
  <mergeCells count="12">
    <mergeCell ref="A2:P2"/>
    <mergeCell ref="A4:A12"/>
    <mergeCell ref="A13:A15"/>
    <mergeCell ref="B4:B9"/>
    <mergeCell ref="B10:B12"/>
    <mergeCell ref="B13:B15"/>
    <mergeCell ref="C4:C9"/>
    <mergeCell ref="C10:C12"/>
    <mergeCell ref="C13:C15"/>
    <mergeCell ref="D4:D9"/>
    <mergeCell ref="D10:D12"/>
    <mergeCell ref="D13:D15"/>
  </mergeCells>
  <printOptions/>
  <pageMargins left="0.75" right="0.75" top="1" bottom="1" header="0.5" footer="0.5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</dc:creator>
  <cp:keywords/>
  <dc:description/>
  <cp:lastModifiedBy>luo</cp:lastModifiedBy>
  <dcterms:created xsi:type="dcterms:W3CDTF">2023-01-09T15:52:36Z</dcterms:created>
  <dcterms:modified xsi:type="dcterms:W3CDTF">2023-01-09T16:01:53Z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