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500" activeTab="1"/>
  </bookViews>
  <sheets>
    <sheet name="退役岗一" sheetId="1" r:id="rId1"/>
    <sheet name="退役岗二" sheetId="2" r:id="rId2"/>
  </sheets>
  <definedNames>
    <definedName name="_xlnm._FilterDatabase" localSheetId="0" hidden="1">'退役岗一'!$A$2:$I$32</definedName>
    <definedName name="_xlnm._FilterDatabase" localSheetId="1" hidden="1">'退役岗二'!$A$2:$I$32</definedName>
  </definedNames>
  <calcPr fullCalcOnLoad="1"/>
</workbook>
</file>

<file path=xl/sharedStrings.xml><?xml version="1.0" encoding="utf-8"?>
<sst xmlns="http://schemas.openxmlformats.org/spreadsheetml/2006/main" count="200" uniqueCount="74">
  <si>
    <t>退役军人岗位进入体检人员名单</t>
  </si>
  <si>
    <t>姓名</t>
  </si>
  <si>
    <t>性别</t>
  </si>
  <si>
    <t>准考证号</t>
  </si>
  <si>
    <t>招聘岗位</t>
  </si>
  <si>
    <t>面试成绩</t>
  </si>
  <si>
    <t>30%成绩</t>
  </si>
  <si>
    <t>笔试成绩</t>
  </si>
  <si>
    <t>70%成绩</t>
  </si>
  <si>
    <t>总成绩</t>
  </si>
  <si>
    <t>张丽敏</t>
  </si>
  <si>
    <t>女</t>
  </si>
  <si>
    <t>退役军人社区岗位（一）</t>
  </si>
  <si>
    <t>李博</t>
  </si>
  <si>
    <t>祝浩然</t>
  </si>
  <si>
    <t>男</t>
  </si>
  <si>
    <t>陈啸</t>
  </si>
  <si>
    <t>温柠泽</t>
  </si>
  <si>
    <t>朱东平</t>
  </si>
  <si>
    <t>常鑫</t>
  </si>
  <si>
    <t>车浩</t>
  </si>
  <si>
    <t>孙飞龙</t>
  </si>
  <si>
    <t>杨俭</t>
  </si>
  <si>
    <t>白岩</t>
  </si>
  <si>
    <t>刘紫微</t>
  </si>
  <si>
    <t>牟鑫</t>
  </si>
  <si>
    <t>刘越</t>
  </si>
  <si>
    <t>佘子琦</t>
  </si>
  <si>
    <t>卢铭扬</t>
  </si>
  <si>
    <t>王侃</t>
  </si>
  <si>
    <t>尹添艺</t>
  </si>
  <si>
    <t>陈晨</t>
  </si>
  <si>
    <t>褚天</t>
  </si>
  <si>
    <t>衣守丽</t>
  </si>
  <si>
    <t>吴孝楠</t>
  </si>
  <si>
    <t>张新宇</t>
  </si>
  <si>
    <t>马梓尧</t>
  </si>
  <si>
    <t>陈文卓</t>
  </si>
  <si>
    <t>宋宁</t>
  </si>
  <si>
    <t>李国强</t>
  </si>
  <si>
    <t>于雪</t>
  </si>
  <si>
    <t>陈宇航</t>
  </si>
  <si>
    <t>马刚</t>
  </si>
  <si>
    <t>周天助</t>
  </si>
  <si>
    <t>退役军人社区岗位（二）</t>
  </si>
  <si>
    <t>李超宇</t>
  </si>
  <si>
    <t>高贵龙</t>
  </si>
  <si>
    <t>刘讯</t>
  </si>
  <si>
    <t>李勇成</t>
  </si>
  <si>
    <t>张皓一</t>
  </si>
  <si>
    <t>韩晓雨</t>
  </si>
  <si>
    <t>田雨</t>
  </si>
  <si>
    <t>赵淼</t>
  </si>
  <si>
    <t>张特</t>
  </si>
  <si>
    <t>刘季</t>
  </si>
  <si>
    <t>张亚楠</t>
  </si>
  <si>
    <t>邵宝赢</t>
  </si>
  <si>
    <t>兰天航</t>
  </si>
  <si>
    <t>王思瑶</t>
  </si>
  <si>
    <t>张洋</t>
  </si>
  <si>
    <t>于小洋</t>
  </si>
  <si>
    <t>焦什</t>
  </si>
  <si>
    <t>朱博石</t>
  </si>
  <si>
    <t>杨超</t>
  </si>
  <si>
    <t>白逸冰</t>
  </si>
  <si>
    <t>刘一鹏</t>
  </si>
  <si>
    <t>曹子健</t>
  </si>
  <si>
    <t>胡啸</t>
  </si>
  <si>
    <t>刘大蔚</t>
  </si>
  <si>
    <t>李梁</t>
  </si>
  <si>
    <t>张宇辰</t>
  </si>
  <si>
    <t>李思朦</t>
  </si>
  <si>
    <t>任磊</t>
  </si>
  <si>
    <t>唐晓艳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</si>
</sst>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ill="0" applyBorder="0" applyAlignment="0" applyProtection="0"/>
    <xf numFmtId="0" fontId="3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Fill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L14" sqref="L14"/>
    </sheetView>
  </sheetViews>
  <sheetFormatPr defaultColWidth="7.875" defaultRowHeight="14.25"/>
  <cols>
    <col min="1" max="3" width="11.25390625" style="1" customWidth="1"/>
    <col min="4" max="4" width="25.50390625" style="1" customWidth="1"/>
    <col min="5" max="9" width="11.25390625" style="1" customWidth="1"/>
    <col min="10" max="252" width="7.875" style="1" customWidth="1"/>
    <col min="253" max="16384" width="7.875" style="1" customWidth="1"/>
  </cols>
  <sheetData>
    <row r="1" spans="1:9" ht="21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5" t="s">
        <v>9</v>
      </c>
    </row>
    <row r="3" spans="1:9" ht="15">
      <c r="A3" s="8" t="s">
        <v>10</v>
      </c>
      <c r="B3" s="8" t="s">
        <v>11</v>
      </c>
      <c r="C3" s="8">
        <v>2022016427</v>
      </c>
      <c r="D3" s="8" t="s">
        <v>12</v>
      </c>
      <c r="E3" s="8">
        <v>83</v>
      </c>
      <c r="F3" s="9">
        <f aca="true" t="shared" si="0" ref="F3:F62">E3*0.3</f>
        <v>24.9</v>
      </c>
      <c r="G3" s="12">
        <v>71.86</v>
      </c>
      <c r="H3" s="11">
        <f aca="true" t="shared" si="1" ref="H3:H62">G3*0.7</f>
        <v>50.302</v>
      </c>
      <c r="I3" s="9">
        <f aca="true" t="shared" si="2" ref="I3:I62">F3+H3</f>
        <v>75.202</v>
      </c>
    </row>
    <row r="4" spans="1:9" ht="15">
      <c r="A4" s="8" t="s">
        <v>13</v>
      </c>
      <c r="B4" s="8" t="s">
        <v>11</v>
      </c>
      <c r="C4" s="8">
        <v>2022016909</v>
      </c>
      <c r="D4" s="8" t="s">
        <v>12</v>
      </c>
      <c r="E4" s="8">
        <v>81.67</v>
      </c>
      <c r="F4" s="9">
        <f t="shared" si="0"/>
        <v>24.501</v>
      </c>
      <c r="G4" s="12">
        <v>67.91</v>
      </c>
      <c r="H4" s="11">
        <f t="shared" si="1"/>
        <v>47.53699999999999</v>
      </c>
      <c r="I4" s="9">
        <f t="shared" si="2"/>
        <v>72.038</v>
      </c>
    </row>
    <row r="5" spans="1:9" ht="15">
      <c r="A5" s="8" t="s">
        <v>14</v>
      </c>
      <c r="B5" s="8" t="s">
        <v>15</v>
      </c>
      <c r="C5" s="8">
        <v>2022016517</v>
      </c>
      <c r="D5" s="8" t="s">
        <v>12</v>
      </c>
      <c r="E5" s="8">
        <v>80.33</v>
      </c>
      <c r="F5" s="9">
        <f t="shared" si="0"/>
        <v>24.099</v>
      </c>
      <c r="G5" s="12">
        <v>67.76</v>
      </c>
      <c r="H5" s="11">
        <f t="shared" si="1"/>
        <v>47.432</v>
      </c>
      <c r="I5" s="9">
        <f t="shared" si="2"/>
        <v>71.531</v>
      </c>
    </row>
    <row r="6" spans="1:9" ht="15">
      <c r="A6" s="8" t="s">
        <v>16</v>
      </c>
      <c r="B6" s="8" t="s">
        <v>15</v>
      </c>
      <c r="C6" s="8">
        <v>2022016819</v>
      </c>
      <c r="D6" s="8" t="s">
        <v>12</v>
      </c>
      <c r="E6" s="8">
        <v>79.67</v>
      </c>
      <c r="F6" s="9">
        <f t="shared" si="0"/>
        <v>23.901</v>
      </c>
      <c r="G6" s="12">
        <v>65.57</v>
      </c>
      <c r="H6" s="11">
        <f t="shared" si="1"/>
        <v>45.898999999999994</v>
      </c>
      <c r="I6" s="9">
        <f t="shared" si="2"/>
        <v>69.8</v>
      </c>
    </row>
    <row r="7" spans="1:9" ht="15">
      <c r="A7" s="8" t="s">
        <v>17</v>
      </c>
      <c r="B7" s="8" t="s">
        <v>15</v>
      </c>
      <c r="C7" s="8">
        <v>2022016417</v>
      </c>
      <c r="D7" s="8" t="s">
        <v>12</v>
      </c>
      <c r="E7" s="8">
        <v>84.67</v>
      </c>
      <c r="F7" s="9">
        <f t="shared" si="0"/>
        <v>25.401</v>
      </c>
      <c r="G7" s="12">
        <v>62.12</v>
      </c>
      <c r="H7" s="11">
        <f t="shared" si="1"/>
        <v>43.483999999999995</v>
      </c>
      <c r="I7" s="9">
        <f t="shared" si="2"/>
        <v>68.88499999999999</v>
      </c>
    </row>
    <row r="8" spans="1:9" ht="15">
      <c r="A8" s="8" t="s">
        <v>18</v>
      </c>
      <c r="B8" s="8" t="s">
        <v>11</v>
      </c>
      <c r="C8" s="8">
        <v>2022016723</v>
      </c>
      <c r="D8" s="8" t="s">
        <v>12</v>
      </c>
      <c r="E8" s="8">
        <v>79.67</v>
      </c>
      <c r="F8" s="9">
        <f t="shared" si="0"/>
        <v>23.901</v>
      </c>
      <c r="G8" s="12">
        <v>60.32</v>
      </c>
      <c r="H8" s="11">
        <f t="shared" si="1"/>
        <v>42.224</v>
      </c>
      <c r="I8" s="9">
        <f t="shared" si="2"/>
        <v>66.125</v>
      </c>
    </row>
    <row r="9" spans="1:9" ht="15">
      <c r="A9" s="8" t="s">
        <v>19</v>
      </c>
      <c r="B9" s="8" t="s">
        <v>15</v>
      </c>
      <c r="C9" s="8">
        <v>2022016602</v>
      </c>
      <c r="D9" s="8" t="s">
        <v>12</v>
      </c>
      <c r="E9" s="8">
        <v>81.67</v>
      </c>
      <c r="F9" s="9">
        <f t="shared" si="0"/>
        <v>24.501</v>
      </c>
      <c r="G9" s="12">
        <v>58.8</v>
      </c>
      <c r="H9" s="11">
        <f t="shared" si="1"/>
        <v>41.16</v>
      </c>
      <c r="I9" s="9">
        <f t="shared" si="2"/>
        <v>65.661</v>
      </c>
    </row>
    <row r="10" spans="1:9" ht="15">
      <c r="A10" s="8" t="s">
        <v>20</v>
      </c>
      <c r="B10" s="8" t="s">
        <v>15</v>
      </c>
      <c r="C10" s="8">
        <v>2022016510</v>
      </c>
      <c r="D10" s="8" t="s">
        <v>12</v>
      </c>
      <c r="E10" s="8">
        <v>81</v>
      </c>
      <c r="F10" s="9">
        <f t="shared" si="0"/>
        <v>24.3</v>
      </c>
      <c r="G10" s="12">
        <v>57.28</v>
      </c>
      <c r="H10" s="11">
        <f t="shared" si="1"/>
        <v>40.096</v>
      </c>
      <c r="I10" s="9">
        <f t="shared" si="2"/>
        <v>64.396</v>
      </c>
    </row>
    <row r="11" spans="1:9" ht="15">
      <c r="A11" s="8" t="s">
        <v>21</v>
      </c>
      <c r="B11" s="8" t="s">
        <v>15</v>
      </c>
      <c r="C11" s="8">
        <v>2022016617</v>
      </c>
      <c r="D11" s="8" t="s">
        <v>12</v>
      </c>
      <c r="E11" s="8">
        <v>78</v>
      </c>
      <c r="F11" s="9">
        <f t="shared" si="0"/>
        <v>23.4</v>
      </c>
      <c r="G11" s="12">
        <v>58.26</v>
      </c>
      <c r="H11" s="11">
        <f t="shared" si="1"/>
        <v>40.782</v>
      </c>
      <c r="I11" s="9">
        <f t="shared" si="2"/>
        <v>64.18199999999999</v>
      </c>
    </row>
    <row r="12" spans="1:9" ht="15">
      <c r="A12" s="8" t="s">
        <v>22</v>
      </c>
      <c r="B12" s="8" t="s">
        <v>15</v>
      </c>
      <c r="C12" s="8">
        <v>2022016505</v>
      </c>
      <c r="D12" s="8" t="s">
        <v>12</v>
      </c>
      <c r="E12" s="8">
        <v>79.67</v>
      </c>
      <c r="F12" s="9">
        <f t="shared" si="0"/>
        <v>23.901</v>
      </c>
      <c r="G12" s="12">
        <v>57.01</v>
      </c>
      <c r="H12" s="11">
        <f t="shared" si="1"/>
        <v>39.907</v>
      </c>
      <c r="I12" s="9">
        <f t="shared" si="2"/>
        <v>63.80799999999999</v>
      </c>
    </row>
    <row r="13" spans="1:9" ht="15">
      <c r="A13" s="8" t="s">
        <v>23</v>
      </c>
      <c r="B13" s="8" t="s">
        <v>11</v>
      </c>
      <c r="C13" s="8">
        <v>2022016817</v>
      </c>
      <c r="D13" s="8" t="s">
        <v>12</v>
      </c>
      <c r="E13" s="8">
        <v>80.67</v>
      </c>
      <c r="F13" s="9">
        <f t="shared" si="0"/>
        <v>24.201</v>
      </c>
      <c r="G13" s="12">
        <v>55.92</v>
      </c>
      <c r="H13" s="11">
        <f t="shared" si="1"/>
        <v>39.144</v>
      </c>
      <c r="I13" s="9">
        <f t="shared" si="2"/>
        <v>63.345</v>
      </c>
    </row>
    <row r="14" spans="1:9" ht="15">
      <c r="A14" s="8" t="s">
        <v>24</v>
      </c>
      <c r="B14" s="8" t="s">
        <v>11</v>
      </c>
      <c r="C14" s="8">
        <v>2022016821</v>
      </c>
      <c r="D14" s="8" t="s">
        <v>12</v>
      </c>
      <c r="E14" s="8">
        <v>80.33</v>
      </c>
      <c r="F14" s="9">
        <f t="shared" si="0"/>
        <v>24.099</v>
      </c>
      <c r="G14" s="12">
        <v>55.3</v>
      </c>
      <c r="H14" s="11">
        <f t="shared" si="1"/>
        <v>38.709999999999994</v>
      </c>
      <c r="I14" s="9">
        <f t="shared" si="2"/>
        <v>62.809</v>
      </c>
    </row>
    <row r="15" spans="1:9" ht="15">
      <c r="A15" s="8" t="s">
        <v>25</v>
      </c>
      <c r="B15" s="8" t="s">
        <v>15</v>
      </c>
      <c r="C15" s="8">
        <v>2022016719</v>
      </c>
      <c r="D15" s="8" t="s">
        <v>12</v>
      </c>
      <c r="E15" s="8">
        <v>84.33</v>
      </c>
      <c r="F15" s="9">
        <f t="shared" si="0"/>
        <v>25.299</v>
      </c>
      <c r="G15" s="12">
        <v>51.8</v>
      </c>
      <c r="H15" s="11">
        <f t="shared" si="1"/>
        <v>36.26</v>
      </c>
      <c r="I15" s="9">
        <f t="shared" si="2"/>
        <v>61.559</v>
      </c>
    </row>
    <row r="16" spans="1:9" ht="15">
      <c r="A16" s="8" t="s">
        <v>26</v>
      </c>
      <c r="B16" s="8" t="s">
        <v>15</v>
      </c>
      <c r="C16" s="8">
        <v>2022016523</v>
      </c>
      <c r="D16" s="8" t="s">
        <v>12</v>
      </c>
      <c r="E16" s="8">
        <v>80.67</v>
      </c>
      <c r="F16" s="9">
        <f t="shared" si="0"/>
        <v>24.201</v>
      </c>
      <c r="G16" s="12">
        <v>52.68</v>
      </c>
      <c r="H16" s="11">
        <f t="shared" si="1"/>
        <v>36.876</v>
      </c>
      <c r="I16" s="9">
        <f t="shared" si="2"/>
        <v>61.077</v>
      </c>
    </row>
    <row r="17" spans="1:9" ht="15">
      <c r="A17" s="8" t="s">
        <v>27</v>
      </c>
      <c r="B17" s="8" t="s">
        <v>15</v>
      </c>
      <c r="C17" s="8">
        <v>2022016504</v>
      </c>
      <c r="D17" s="8" t="s">
        <v>12</v>
      </c>
      <c r="E17" s="8">
        <v>79</v>
      </c>
      <c r="F17" s="9">
        <f t="shared" si="0"/>
        <v>23.7</v>
      </c>
      <c r="G17" s="12">
        <v>52.87</v>
      </c>
      <c r="H17" s="11">
        <f t="shared" si="1"/>
        <v>37.00899999999999</v>
      </c>
      <c r="I17" s="9">
        <f t="shared" si="2"/>
        <v>60.70899999999999</v>
      </c>
    </row>
    <row r="18" spans="1:9" ht="15">
      <c r="A18" s="8" t="s">
        <v>28</v>
      </c>
      <c r="B18" s="8" t="s">
        <v>15</v>
      </c>
      <c r="C18" s="8">
        <v>2022016716</v>
      </c>
      <c r="D18" s="8" t="s">
        <v>12</v>
      </c>
      <c r="E18" s="8">
        <v>83.33</v>
      </c>
      <c r="F18" s="9">
        <f t="shared" si="0"/>
        <v>24.999</v>
      </c>
      <c r="G18" s="12">
        <v>49.88</v>
      </c>
      <c r="H18" s="11">
        <f t="shared" si="1"/>
        <v>34.916</v>
      </c>
      <c r="I18" s="9">
        <f t="shared" si="2"/>
        <v>59.91499999999999</v>
      </c>
    </row>
    <row r="19" spans="1:9" ht="15">
      <c r="A19" s="8" t="s">
        <v>29</v>
      </c>
      <c r="B19" s="8" t="s">
        <v>15</v>
      </c>
      <c r="C19" s="8">
        <v>2022016528</v>
      </c>
      <c r="D19" s="8" t="s">
        <v>12</v>
      </c>
      <c r="E19" s="8">
        <v>80</v>
      </c>
      <c r="F19" s="9">
        <f t="shared" si="0"/>
        <v>24</v>
      </c>
      <c r="G19" s="12">
        <v>51.18</v>
      </c>
      <c r="H19" s="11">
        <f t="shared" si="1"/>
        <v>35.826</v>
      </c>
      <c r="I19" s="9">
        <f t="shared" si="2"/>
        <v>59.826</v>
      </c>
    </row>
    <row r="20" spans="1:9" ht="15">
      <c r="A20" s="8" t="s">
        <v>30</v>
      </c>
      <c r="B20" s="8" t="s">
        <v>15</v>
      </c>
      <c r="C20" s="8">
        <v>2022016524</v>
      </c>
      <c r="D20" s="8" t="s">
        <v>12</v>
      </c>
      <c r="E20" s="8">
        <v>78.67</v>
      </c>
      <c r="F20" s="9">
        <f t="shared" si="0"/>
        <v>23.601</v>
      </c>
      <c r="G20" s="12">
        <v>51.09</v>
      </c>
      <c r="H20" s="11">
        <f t="shared" si="1"/>
        <v>35.763</v>
      </c>
      <c r="I20" s="9">
        <f t="shared" si="2"/>
        <v>59.364</v>
      </c>
    </row>
    <row r="21" spans="1:9" ht="15">
      <c r="A21" s="8" t="s">
        <v>31</v>
      </c>
      <c r="B21" s="8" t="s">
        <v>15</v>
      </c>
      <c r="C21" s="8">
        <v>2022016711</v>
      </c>
      <c r="D21" s="8" t="s">
        <v>12</v>
      </c>
      <c r="E21" s="8">
        <v>82.33</v>
      </c>
      <c r="F21" s="9">
        <f t="shared" si="0"/>
        <v>24.698999999999998</v>
      </c>
      <c r="G21" s="12">
        <v>48.96</v>
      </c>
      <c r="H21" s="11">
        <f t="shared" si="1"/>
        <v>34.272</v>
      </c>
      <c r="I21" s="9">
        <f t="shared" si="2"/>
        <v>58.971</v>
      </c>
    </row>
    <row r="22" spans="1:9" ht="15">
      <c r="A22" s="8" t="s">
        <v>32</v>
      </c>
      <c r="B22" s="8" t="s">
        <v>15</v>
      </c>
      <c r="C22" s="8">
        <v>2022016717</v>
      </c>
      <c r="D22" s="8" t="s">
        <v>12</v>
      </c>
      <c r="E22" s="8">
        <v>80.67</v>
      </c>
      <c r="F22" s="9">
        <f t="shared" si="0"/>
        <v>24.201</v>
      </c>
      <c r="G22" s="12">
        <v>49.37</v>
      </c>
      <c r="H22" s="11">
        <f t="shared" si="1"/>
        <v>34.559</v>
      </c>
      <c r="I22" s="9">
        <f t="shared" si="2"/>
        <v>58.76</v>
      </c>
    </row>
    <row r="23" spans="1:9" ht="15">
      <c r="A23" s="8" t="s">
        <v>33</v>
      </c>
      <c r="B23" s="8" t="s">
        <v>11</v>
      </c>
      <c r="C23" s="8">
        <v>2022016403</v>
      </c>
      <c r="D23" s="8" t="s">
        <v>12</v>
      </c>
      <c r="E23" s="8">
        <v>79.67</v>
      </c>
      <c r="F23" s="9">
        <f t="shared" si="0"/>
        <v>23.901</v>
      </c>
      <c r="G23" s="12">
        <v>49.25</v>
      </c>
      <c r="H23" s="11">
        <f t="shared" si="1"/>
        <v>34.474999999999994</v>
      </c>
      <c r="I23" s="9">
        <f t="shared" si="2"/>
        <v>58.37599999999999</v>
      </c>
    </row>
    <row r="24" spans="1:9" ht="15">
      <c r="A24" s="8" t="s">
        <v>34</v>
      </c>
      <c r="B24" s="8" t="s">
        <v>15</v>
      </c>
      <c r="C24" s="8">
        <v>2022016704</v>
      </c>
      <c r="D24" s="8" t="s">
        <v>12</v>
      </c>
      <c r="E24" s="8">
        <v>78</v>
      </c>
      <c r="F24" s="9">
        <f t="shared" si="0"/>
        <v>23.4</v>
      </c>
      <c r="G24" s="12">
        <v>48.49</v>
      </c>
      <c r="H24" s="11">
        <f t="shared" si="1"/>
        <v>33.943</v>
      </c>
      <c r="I24" s="9">
        <f t="shared" si="2"/>
        <v>57.342999999999996</v>
      </c>
    </row>
    <row r="25" spans="1:9" ht="15">
      <c r="A25" s="8" t="s">
        <v>35</v>
      </c>
      <c r="B25" s="8" t="s">
        <v>15</v>
      </c>
      <c r="C25" s="8">
        <v>2022016402</v>
      </c>
      <c r="D25" s="8" t="s">
        <v>12</v>
      </c>
      <c r="E25" s="8">
        <v>79</v>
      </c>
      <c r="F25" s="9">
        <f t="shared" si="0"/>
        <v>23.7</v>
      </c>
      <c r="G25" s="12">
        <v>47.95</v>
      </c>
      <c r="H25" s="11">
        <f t="shared" si="1"/>
        <v>33.565</v>
      </c>
      <c r="I25" s="9">
        <f t="shared" si="2"/>
        <v>57.265</v>
      </c>
    </row>
    <row r="26" spans="1:9" ht="15">
      <c r="A26" s="8" t="s">
        <v>36</v>
      </c>
      <c r="B26" s="8" t="s">
        <v>15</v>
      </c>
      <c r="C26" s="8">
        <v>2022016712</v>
      </c>
      <c r="D26" s="8" t="s">
        <v>12</v>
      </c>
      <c r="E26" s="8">
        <v>83.33</v>
      </c>
      <c r="F26" s="9">
        <f t="shared" si="0"/>
        <v>24.999</v>
      </c>
      <c r="G26" s="12">
        <v>45.93</v>
      </c>
      <c r="H26" s="11">
        <f t="shared" si="1"/>
        <v>32.150999999999996</v>
      </c>
      <c r="I26" s="9">
        <f t="shared" si="2"/>
        <v>57.14999999999999</v>
      </c>
    </row>
    <row r="27" spans="1:9" ht="15">
      <c r="A27" s="8" t="s">
        <v>37</v>
      </c>
      <c r="B27" s="8" t="s">
        <v>15</v>
      </c>
      <c r="C27" s="8">
        <v>2022016705</v>
      </c>
      <c r="D27" s="8" t="s">
        <v>12</v>
      </c>
      <c r="E27" s="8">
        <v>80.67</v>
      </c>
      <c r="F27" s="9">
        <f t="shared" si="0"/>
        <v>24.201</v>
      </c>
      <c r="G27" s="12">
        <v>46.92</v>
      </c>
      <c r="H27" s="11">
        <f t="shared" si="1"/>
        <v>32.844</v>
      </c>
      <c r="I27" s="9">
        <f t="shared" si="2"/>
        <v>57.045</v>
      </c>
    </row>
    <row r="28" spans="1:9" ht="15">
      <c r="A28" s="8" t="s">
        <v>38</v>
      </c>
      <c r="B28" s="8" t="s">
        <v>15</v>
      </c>
      <c r="C28" s="8">
        <v>2022016920</v>
      </c>
      <c r="D28" s="8" t="s">
        <v>12</v>
      </c>
      <c r="E28" s="8">
        <v>78</v>
      </c>
      <c r="F28" s="9">
        <f t="shared" si="0"/>
        <v>23.4</v>
      </c>
      <c r="G28" s="12">
        <v>47.7</v>
      </c>
      <c r="H28" s="11">
        <f t="shared" si="1"/>
        <v>33.39</v>
      </c>
      <c r="I28" s="9">
        <f t="shared" si="2"/>
        <v>56.79</v>
      </c>
    </row>
    <row r="29" spans="1:9" ht="15">
      <c r="A29" s="8" t="s">
        <v>39</v>
      </c>
      <c r="B29" s="8" t="s">
        <v>15</v>
      </c>
      <c r="C29" s="8">
        <v>2022016415</v>
      </c>
      <c r="D29" s="8" t="s">
        <v>12</v>
      </c>
      <c r="E29" s="8">
        <v>82.33</v>
      </c>
      <c r="F29" s="9">
        <f t="shared" si="0"/>
        <v>24.698999999999998</v>
      </c>
      <c r="G29" s="12">
        <v>45.56</v>
      </c>
      <c r="H29" s="11">
        <f t="shared" si="1"/>
        <v>31.892</v>
      </c>
      <c r="I29" s="9">
        <f t="shared" si="2"/>
        <v>56.590999999999994</v>
      </c>
    </row>
    <row r="30" spans="1:9" ht="15">
      <c r="A30" s="8" t="s">
        <v>40</v>
      </c>
      <c r="B30" s="8" t="s">
        <v>11</v>
      </c>
      <c r="C30" s="8">
        <v>2022016418</v>
      </c>
      <c r="D30" s="8" t="s">
        <v>12</v>
      </c>
      <c r="E30" s="8">
        <v>79.67</v>
      </c>
      <c r="F30" s="9">
        <f t="shared" si="0"/>
        <v>23.901</v>
      </c>
      <c r="G30" s="12">
        <v>46.66</v>
      </c>
      <c r="H30" s="11">
        <f t="shared" si="1"/>
        <v>32.662</v>
      </c>
      <c r="I30" s="9">
        <f t="shared" si="2"/>
        <v>56.563</v>
      </c>
    </row>
    <row r="31" spans="1:9" ht="15">
      <c r="A31" s="8" t="s">
        <v>41</v>
      </c>
      <c r="B31" s="8" t="s">
        <v>15</v>
      </c>
      <c r="C31" s="8">
        <v>2022016615</v>
      </c>
      <c r="D31" s="8" t="s">
        <v>12</v>
      </c>
      <c r="E31" s="8">
        <v>81</v>
      </c>
      <c r="F31" s="9">
        <f t="shared" si="0"/>
        <v>24.3</v>
      </c>
      <c r="G31" s="12">
        <v>45.47</v>
      </c>
      <c r="H31" s="11">
        <f t="shared" si="1"/>
        <v>31.828999999999997</v>
      </c>
      <c r="I31" s="9">
        <f t="shared" si="2"/>
        <v>56.129</v>
      </c>
    </row>
    <row r="32" spans="1:9" ht="15">
      <c r="A32" s="8" t="s">
        <v>42</v>
      </c>
      <c r="B32" s="8" t="s">
        <v>15</v>
      </c>
      <c r="C32" s="8">
        <v>2022016428</v>
      </c>
      <c r="D32" s="8" t="s">
        <v>12</v>
      </c>
      <c r="E32" s="8">
        <v>81.33</v>
      </c>
      <c r="F32" s="9">
        <f t="shared" si="0"/>
        <v>24.398999999999997</v>
      </c>
      <c r="G32" s="12">
        <v>45.13</v>
      </c>
      <c r="H32" s="11">
        <f t="shared" si="1"/>
        <v>31.591</v>
      </c>
      <c r="I32" s="9">
        <f t="shared" si="2"/>
        <v>55.989999999999995</v>
      </c>
    </row>
  </sheetData>
  <sheetProtection selectLockedCells="1" selectUnlockedCells="1"/>
  <autoFilter ref="A2:I32">
    <sortState ref="A3:I32">
      <sortCondition descending="1" sortBy="value" ref="I3:I32"/>
    </sortState>
  </autoFilter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K14" sqref="K14"/>
    </sheetView>
  </sheetViews>
  <sheetFormatPr defaultColWidth="7.875" defaultRowHeight="14.25"/>
  <cols>
    <col min="1" max="2" width="12.25390625" style="1" customWidth="1"/>
    <col min="3" max="3" width="14.375" style="1" customWidth="1"/>
    <col min="4" max="4" width="25.375" style="1" customWidth="1"/>
    <col min="5" max="9" width="10.875" style="1" customWidth="1"/>
    <col min="10" max="252" width="7.875" style="1" customWidth="1"/>
    <col min="253" max="16384" width="7.875" style="1" customWidth="1"/>
  </cols>
  <sheetData>
    <row r="1" spans="1:9" ht="21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5" t="s">
        <v>9</v>
      </c>
    </row>
    <row r="3" spans="1:9" ht="15">
      <c r="A3" s="8" t="s">
        <v>43</v>
      </c>
      <c r="B3" s="8" t="s">
        <v>15</v>
      </c>
      <c r="C3" s="8">
        <v>2022017105</v>
      </c>
      <c r="D3" s="8" t="s">
        <v>44</v>
      </c>
      <c r="E3" s="8">
        <v>80</v>
      </c>
      <c r="F3" s="9">
        <f aca="true" t="shared" si="0" ref="F3:F62">E3*0.3</f>
        <v>24</v>
      </c>
      <c r="G3" s="10">
        <v>71.99</v>
      </c>
      <c r="H3" s="11">
        <f aca="true" t="shared" si="1" ref="H3:H62">G3*0.7</f>
        <v>50.392999999999994</v>
      </c>
      <c r="I3" s="9">
        <f aca="true" t="shared" si="2" ref="I3:I62">F3+H3</f>
        <v>74.393</v>
      </c>
    </row>
    <row r="4" spans="1:9" ht="15">
      <c r="A4" s="8" t="s">
        <v>45</v>
      </c>
      <c r="B4" s="8" t="s">
        <v>15</v>
      </c>
      <c r="C4" s="8">
        <v>2022017009</v>
      </c>
      <c r="D4" s="8" t="s">
        <v>44</v>
      </c>
      <c r="E4" s="8">
        <v>80.67</v>
      </c>
      <c r="F4" s="9">
        <f t="shared" si="0"/>
        <v>24.201</v>
      </c>
      <c r="G4" s="10">
        <v>66.44</v>
      </c>
      <c r="H4" s="11">
        <f t="shared" si="1"/>
        <v>46.507999999999996</v>
      </c>
      <c r="I4" s="9">
        <f t="shared" si="2"/>
        <v>70.709</v>
      </c>
    </row>
    <row r="5" spans="1:9" ht="15">
      <c r="A5" s="8" t="s">
        <v>46</v>
      </c>
      <c r="B5" s="8" t="s">
        <v>15</v>
      </c>
      <c r="C5" s="8">
        <v>2022017211</v>
      </c>
      <c r="D5" s="8" t="s">
        <v>44</v>
      </c>
      <c r="E5" s="8">
        <v>75.67</v>
      </c>
      <c r="F5" s="9">
        <f t="shared" si="0"/>
        <v>22.701</v>
      </c>
      <c r="G5" s="10">
        <v>65.64</v>
      </c>
      <c r="H5" s="11">
        <f t="shared" si="1"/>
        <v>45.948</v>
      </c>
      <c r="I5" s="9">
        <f t="shared" si="2"/>
        <v>68.649</v>
      </c>
    </row>
    <row r="6" spans="1:9" ht="15">
      <c r="A6" s="8" t="s">
        <v>47</v>
      </c>
      <c r="B6" s="8" t="s">
        <v>15</v>
      </c>
      <c r="C6" s="8">
        <v>2022017011</v>
      </c>
      <c r="D6" s="8" t="s">
        <v>44</v>
      </c>
      <c r="E6" s="8">
        <v>77</v>
      </c>
      <c r="F6" s="9">
        <f t="shared" si="0"/>
        <v>23.099999999999998</v>
      </c>
      <c r="G6" s="10">
        <v>62.04</v>
      </c>
      <c r="H6" s="11">
        <f t="shared" si="1"/>
        <v>43.428</v>
      </c>
      <c r="I6" s="9">
        <f t="shared" si="2"/>
        <v>66.52799999999999</v>
      </c>
    </row>
    <row r="7" spans="1:9" ht="15">
      <c r="A7" s="8" t="s">
        <v>48</v>
      </c>
      <c r="B7" s="8" t="s">
        <v>15</v>
      </c>
      <c r="C7" s="8">
        <v>2022017229</v>
      </c>
      <c r="D7" s="8" t="s">
        <v>44</v>
      </c>
      <c r="E7" s="8">
        <v>77</v>
      </c>
      <c r="F7" s="9">
        <f t="shared" si="0"/>
        <v>23.099999999999998</v>
      </c>
      <c r="G7" s="10">
        <v>61.84</v>
      </c>
      <c r="H7" s="11">
        <f t="shared" si="1"/>
        <v>43.288</v>
      </c>
      <c r="I7" s="9">
        <f t="shared" si="2"/>
        <v>66.38799999999999</v>
      </c>
    </row>
    <row r="8" spans="1:9" ht="15">
      <c r="A8" s="8" t="s">
        <v>49</v>
      </c>
      <c r="B8" s="8" t="s">
        <v>15</v>
      </c>
      <c r="C8" s="8">
        <v>2022017316</v>
      </c>
      <c r="D8" s="8" t="s">
        <v>44</v>
      </c>
      <c r="E8" s="8">
        <v>75</v>
      </c>
      <c r="F8" s="9">
        <f t="shared" si="0"/>
        <v>22.5</v>
      </c>
      <c r="G8" s="10">
        <v>60.34</v>
      </c>
      <c r="H8" s="11">
        <f t="shared" si="1"/>
        <v>42.238</v>
      </c>
      <c r="I8" s="9">
        <f t="shared" si="2"/>
        <v>64.738</v>
      </c>
    </row>
    <row r="9" spans="1:9" ht="15">
      <c r="A9" s="8" t="s">
        <v>50</v>
      </c>
      <c r="B9" s="8" t="s">
        <v>11</v>
      </c>
      <c r="C9" s="8">
        <v>2022017305</v>
      </c>
      <c r="D9" s="8" t="s">
        <v>44</v>
      </c>
      <c r="E9" s="8">
        <v>76.67</v>
      </c>
      <c r="F9" s="9">
        <f t="shared" si="0"/>
        <v>23.001</v>
      </c>
      <c r="G9" s="10">
        <v>58.29</v>
      </c>
      <c r="H9" s="11">
        <f t="shared" si="1"/>
        <v>40.803</v>
      </c>
      <c r="I9" s="9">
        <f t="shared" si="2"/>
        <v>63.804</v>
      </c>
    </row>
    <row r="10" spans="1:9" ht="15">
      <c r="A10" s="8" t="s">
        <v>51</v>
      </c>
      <c r="B10" s="8" t="s">
        <v>15</v>
      </c>
      <c r="C10" s="8">
        <v>2022017204</v>
      </c>
      <c r="D10" s="8" t="s">
        <v>44</v>
      </c>
      <c r="E10" s="8">
        <v>76.67</v>
      </c>
      <c r="F10" s="9">
        <f t="shared" si="0"/>
        <v>23.001</v>
      </c>
      <c r="G10" s="10">
        <v>55.27</v>
      </c>
      <c r="H10" s="11">
        <f t="shared" si="1"/>
        <v>38.689</v>
      </c>
      <c r="I10" s="9">
        <f t="shared" si="2"/>
        <v>61.69</v>
      </c>
    </row>
    <row r="11" spans="1:9" ht="15">
      <c r="A11" s="8" t="s">
        <v>52</v>
      </c>
      <c r="B11" s="8" t="s">
        <v>11</v>
      </c>
      <c r="C11" s="8">
        <v>2022017021</v>
      </c>
      <c r="D11" s="8" t="s">
        <v>44</v>
      </c>
      <c r="E11" s="8">
        <v>74</v>
      </c>
      <c r="F11" s="9">
        <f t="shared" si="0"/>
        <v>22.2</v>
      </c>
      <c r="G11" s="10">
        <v>56.25</v>
      </c>
      <c r="H11" s="11">
        <f t="shared" si="1"/>
        <v>39.375</v>
      </c>
      <c r="I11" s="9">
        <f t="shared" si="2"/>
        <v>61.575</v>
      </c>
    </row>
    <row r="12" spans="1:9" ht="15">
      <c r="A12" s="8" t="s">
        <v>53</v>
      </c>
      <c r="B12" s="8" t="s">
        <v>15</v>
      </c>
      <c r="C12" s="8">
        <v>2022017214</v>
      </c>
      <c r="D12" s="8" t="s">
        <v>44</v>
      </c>
      <c r="E12" s="8">
        <v>75.67</v>
      </c>
      <c r="F12" s="9">
        <f t="shared" si="0"/>
        <v>22.701</v>
      </c>
      <c r="G12" s="10">
        <v>55.41</v>
      </c>
      <c r="H12" s="11">
        <f t="shared" si="1"/>
        <v>38.78699999999999</v>
      </c>
      <c r="I12" s="9">
        <f t="shared" si="2"/>
        <v>61.48799999999999</v>
      </c>
    </row>
    <row r="13" spans="1:9" ht="15">
      <c r="A13" s="8" t="s">
        <v>54</v>
      </c>
      <c r="B13" s="8" t="s">
        <v>11</v>
      </c>
      <c r="C13" s="8">
        <v>2022017030</v>
      </c>
      <c r="D13" s="8" t="s">
        <v>44</v>
      </c>
      <c r="E13" s="8">
        <v>75.67</v>
      </c>
      <c r="F13" s="9">
        <f t="shared" si="0"/>
        <v>22.701</v>
      </c>
      <c r="G13" s="10">
        <v>54.24</v>
      </c>
      <c r="H13" s="11">
        <f t="shared" si="1"/>
        <v>37.967999999999996</v>
      </c>
      <c r="I13" s="9">
        <f t="shared" si="2"/>
        <v>60.669</v>
      </c>
    </row>
    <row r="14" spans="1:9" ht="15">
      <c r="A14" s="8" t="s">
        <v>55</v>
      </c>
      <c r="B14" s="8" t="s">
        <v>15</v>
      </c>
      <c r="C14" s="8">
        <v>2022017205</v>
      </c>
      <c r="D14" s="8" t="s">
        <v>44</v>
      </c>
      <c r="E14" s="8">
        <v>77.33</v>
      </c>
      <c r="F14" s="9">
        <f t="shared" si="0"/>
        <v>23.198999999999998</v>
      </c>
      <c r="G14" s="10">
        <v>53.44</v>
      </c>
      <c r="H14" s="11">
        <f t="shared" si="1"/>
        <v>37.407999999999994</v>
      </c>
      <c r="I14" s="9">
        <f t="shared" si="2"/>
        <v>60.60699999999999</v>
      </c>
    </row>
    <row r="15" spans="1:9" ht="15">
      <c r="A15" s="8" t="s">
        <v>56</v>
      </c>
      <c r="B15" s="8" t="s">
        <v>15</v>
      </c>
      <c r="C15" s="8">
        <v>2022017303</v>
      </c>
      <c r="D15" s="8" t="s">
        <v>44</v>
      </c>
      <c r="E15" s="8">
        <v>75</v>
      </c>
      <c r="F15" s="9">
        <f t="shared" si="0"/>
        <v>22.5</v>
      </c>
      <c r="G15" s="10">
        <v>53.42</v>
      </c>
      <c r="H15" s="11">
        <f t="shared" si="1"/>
        <v>37.394</v>
      </c>
      <c r="I15" s="9">
        <f t="shared" si="2"/>
        <v>59.894</v>
      </c>
    </row>
    <row r="16" spans="1:9" ht="15">
      <c r="A16" s="8" t="s">
        <v>57</v>
      </c>
      <c r="B16" s="8" t="s">
        <v>15</v>
      </c>
      <c r="C16" s="8">
        <v>2022017018</v>
      </c>
      <c r="D16" s="8" t="s">
        <v>44</v>
      </c>
      <c r="E16" s="8">
        <v>75</v>
      </c>
      <c r="F16" s="9">
        <f t="shared" si="0"/>
        <v>22.5</v>
      </c>
      <c r="G16" s="10">
        <v>53.16</v>
      </c>
      <c r="H16" s="11">
        <f t="shared" si="1"/>
        <v>37.211999999999996</v>
      </c>
      <c r="I16" s="9">
        <f t="shared" si="2"/>
        <v>59.711999999999996</v>
      </c>
    </row>
    <row r="17" spans="1:9" ht="15">
      <c r="A17" s="8" t="s">
        <v>58</v>
      </c>
      <c r="B17" s="8" t="s">
        <v>15</v>
      </c>
      <c r="C17" s="8">
        <v>2022017225</v>
      </c>
      <c r="D17" s="8" t="s">
        <v>44</v>
      </c>
      <c r="E17" s="8">
        <v>75.67</v>
      </c>
      <c r="F17" s="9">
        <f t="shared" si="0"/>
        <v>22.701</v>
      </c>
      <c r="G17" s="10">
        <v>52.22</v>
      </c>
      <c r="H17" s="11">
        <f t="shared" si="1"/>
        <v>36.553999999999995</v>
      </c>
      <c r="I17" s="9">
        <f t="shared" si="2"/>
        <v>59.254999999999995</v>
      </c>
    </row>
    <row r="18" spans="1:9" ht="15">
      <c r="A18" s="8" t="s">
        <v>59</v>
      </c>
      <c r="B18" s="8" t="s">
        <v>15</v>
      </c>
      <c r="C18" s="8">
        <v>2022017307</v>
      </c>
      <c r="D18" s="8" t="s">
        <v>44</v>
      </c>
      <c r="E18" s="8">
        <v>74</v>
      </c>
      <c r="F18" s="9">
        <f t="shared" si="0"/>
        <v>22.2</v>
      </c>
      <c r="G18" s="10">
        <v>52.92</v>
      </c>
      <c r="H18" s="11">
        <f t="shared" si="1"/>
        <v>37.044</v>
      </c>
      <c r="I18" s="9">
        <f t="shared" si="2"/>
        <v>59.244</v>
      </c>
    </row>
    <row r="19" spans="1:9" ht="15">
      <c r="A19" s="8" t="s">
        <v>60</v>
      </c>
      <c r="B19" s="8" t="s">
        <v>15</v>
      </c>
      <c r="C19" s="8">
        <v>2022017110</v>
      </c>
      <c r="D19" s="8" t="s">
        <v>44</v>
      </c>
      <c r="E19" s="8">
        <v>78</v>
      </c>
      <c r="F19" s="9">
        <f t="shared" si="0"/>
        <v>23.4</v>
      </c>
      <c r="G19" s="10">
        <v>49.46</v>
      </c>
      <c r="H19" s="11">
        <f t="shared" si="1"/>
        <v>34.622</v>
      </c>
      <c r="I19" s="9">
        <f t="shared" si="2"/>
        <v>58.022</v>
      </c>
    </row>
    <row r="20" spans="1:9" ht="15">
      <c r="A20" s="8" t="s">
        <v>61</v>
      </c>
      <c r="B20" s="8" t="s">
        <v>11</v>
      </c>
      <c r="C20" s="8">
        <v>2022017124</v>
      </c>
      <c r="D20" s="8" t="s">
        <v>44</v>
      </c>
      <c r="E20" s="8">
        <v>73.67</v>
      </c>
      <c r="F20" s="9">
        <f t="shared" si="0"/>
        <v>22.101</v>
      </c>
      <c r="G20" s="10">
        <v>50.92</v>
      </c>
      <c r="H20" s="11">
        <f t="shared" si="1"/>
        <v>35.644</v>
      </c>
      <c r="I20" s="9">
        <f t="shared" si="2"/>
        <v>57.745</v>
      </c>
    </row>
    <row r="21" spans="1:9" ht="15">
      <c r="A21" s="8" t="s">
        <v>62</v>
      </c>
      <c r="B21" s="8" t="s">
        <v>15</v>
      </c>
      <c r="C21" s="8">
        <v>2022017109</v>
      </c>
      <c r="D21" s="8" t="s">
        <v>44</v>
      </c>
      <c r="E21" s="8">
        <v>76.67</v>
      </c>
      <c r="F21" s="9">
        <f t="shared" si="0"/>
        <v>23.001</v>
      </c>
      <c r="G21" s="10">
        <v>49.27</v>
      </c>
      <c r="H21" s="11">
        <f t="shared" si="1"/>
        <v>34.489</v>
      </c>
      <c r="I21" s="9">
        <f t="shared" si="2"/>
        <v>57.489999999999995</v>
      </c>
    </row>
    <row r="22" spans="1:9" ht="15">
      <c r="A22" s="8" t="s">
        <v>63</v>
      </c>
      <c r="B22" s="8" t="s">
        <v>15</v>
      </c>
      <c r="C22" s="8">
        <v>2022017201</v>
      </c>
      <c r="D22" s="8" t="s">
        <v>44</v>
      </c>
      <c r="E22" s="8">
        <v>73.33</v>
      </c>
      <c r="F22" s="9">
        <f t="shared" si="0"/>
        <v>21.999</v>
      </c>
      <c r="G22" s="10">
        <v>50.32</v>
      </c>
      <c r="H22" s="11">
        <f t="shared" si="1"/>
        <v>35.224</v>
      </c>
      <c r="I22" s="9">
        <f t="shared" si="2"/>
        <v>57.223</v>
      </c>
    </row>
    <row r="23" spans="1:9" ht="15">
      <c r="A23" s="8" t="s">
        <v>64</v>
      </c>
      <c r="B23" s="8" t="s">
        <v>15</v>
      </c>
      <c r="C23" s="8">
        <v>2022017304</v>
      </c>
      <c r="D23" s="8" t="s">
        <v>44</v>
      </c>
      <c r="E23" s="8">
        <v>74.67</v>
      </c>
      <c r="F23" s="9">
        <f t="shared" si="0"/>
        <v>22.401</v>
      </c>
      <c r="G23" s="10">
        <v>49.5</v>
      </c>
      <c r="H23" s="11">
        <f t="shared" si="1"/>
        <v>34.65</v>
      </c>
      <c r="I23" s="9">
        <f t="shared" si="2"/>
        <v>57.051</v>
      </c>
    </row>
    <row r="24" spans="1:9" ht="15">
      <c r="A24" s="8" t="s">
        <v>65</v>
      </c>
      <c r="B24" s="8" t="s">
        <v>15</v>
      </c>
      <c r="C24" s="8">
        <v>2022017210</v>
      </c>
      <c r="D24" s="8" t="s">
        <v>44</v>
      </c>
      <c r="E24" s="8">
        <v>75.67</v>
      </c>
      <c r="F24" s="9">
        <f t="shared" si="0"/>
        <v>22.701</v>
      </c>
      <c r="G24" s="10">
        <v>48.79</v>
      </c>
      <c r="H24" s="11">
        <f t="shared" si="1"/>
        <v>34.153</v>
      </c>
      <c r="I24" s="9">
        <f t="shared" si="2"/>
        <v>56.854</v>
      </c>
    </row>
    <row r="25" spans="1:9" ht="15">
      <c r="A25" s="8" t="s">
        <v>66</v>
      </c>
      <c r="B25" s="8" t="s">
        <v>15</v>
      </c>
      <c r="C25" s="8">
        <v>2022017010</v>
      </c>
      <c r="D25" s="8" t="s">
        <v>44</v>
      </c>
      <c r="E25" s="8">
        <v>77</v>
      </c>
      <c r="F25" s="9">
        <f t="shared" si="0"/>
        <v>23.099999999999998</v>
      </c>
      <c r="G25" s="10">
        <v>48.19</v>
      </c>
      <c r="H25" s="11">
        <f t="shared" si="1"/>
        <v>33.733</v>
      </c>
      <c r="I25" s="9">
        <f t="shared" si="2"/>
        <v>56.833</v>
      </c>
    </row>
    <row r="26" spans="1:9" ht="15">
      <c r="A26" s="8" t="s">
        <v>67</v>
      </c>
      <c r="B26" s="8" t="s">
        <v>15</v>
      </c>
      <c r="C26" s="8">
        <v>2022017230</v>
      </c>
      <c r="D26" s="8" t="s">
        <v>44</v>
      </c>
      <c r="E26" s="8">
        <v>75</v>
      </c>
      <c r="F26" s="9">
        <f t="shared" si="0"/>
        <v>22.5</v>
      </c>
      <c r="G26" s="10">
        <v>48.9</v>
      </c>
      <c r="H26" s="11">
        <f t="shared" si="1"/>
        <v>34.23</v>
      </c>
      <c r="I26" s="9">
        <f t="shared" si="2"/>
        <v>56.73</v>
      </c>
    </row>
    <row r="27" spans="1:9" ht="15">
      <c r="A27" s="8" t="s">
        <v>68</v>
      </c>
      <c r="B27" s="8" t="s">
        <v>15</v>
      </c>
      <c r="C27" s="8">
        <v>2022017003</v>
      </c>
      <c r="D27" s="8" t="s">
        <v>44</v>
      </c>
      <c r="E27" s="8">
        <v>74.33</v>
      </c>
      <c r="F27" s="9">
        <f t="shared" si="0"/>
        <v>22.299</v>
      </c>
      <c r="G27" s="10">
        <v>49.16</v>
      </c>
      <c r="H27" s="11">
        <f t="shared" si="1"/>
        <v>34.41199999999999</v>
      </c>
      <c r="I27" s="9">
        <f t="shared" si="2"/>
        <v>56.71099999999999</v>
      </c>
    </row>
    <row r="28" spans="1:9" ht="15">
      <c r="A28" s="8" t="s">
        <v>69</v>
      </c>
      <c r="B28" s="8" t="s">
        <v>15</v>
      </c>
      <c r="C28" s="8">
        <v>2022017118</v>
      </c>
      <c r="D28" s="8" t="s">
        <v>44</v>
      </c>
      <c r="E28" s="8">
        <v>77.33</v>
      </c>
      <c r="F28" s="9">
        <f t="shared" si="0"/>
        <v>23.198999999999998</v>
      </c>
      <c r="G28" s="10">
        <v>46.63</v>
      </c>
      <c r="H28" s="11">
        <f t="shared" si="1"/>
        <v>32.641</v>
      </c>
      <c r="I28" s="9">
        <f t="shared" si="2"/>
        <v>55.839999999999996</v>
      </c>
    </row>
    <row r="29" spans="1:9" ht="15">
      <c r="A29" s="8" t="s">
        <v>70</v>
      </c>
      <c r="B29" s="8" t="s">
        <v>15</v>
      </c>
      <c r="C29" s="8">
        <v>2022017119</v>
      </c>
      <c r="D29" s="8" t="s">
        <v>44</v>
      </c>
      <c r="E29" s="8">
        <v>75.33</v>
      </c>
      <c r="F29" s="9">
        <f t="shared" si="0"/>
        <v>22.599</v>
      </c>
      <c r="G29" s="10">
        <v>46.73</v>
      </c>
      <c r="H29" s="11">
        <f t="shared" si="1"/>
        <v>32.711</v>
      </c>
      <c r="I29" s="9">
        <f t="shared" si="2"/>
        <v>55.31</v>
      </c>
    </row>
    <row r="30" spans="1:9" ht="15">
      <c r="A30" s="8" t="s">
        <v>71</v>
      </c>
      <c r="B30" s="8" t="s">
        <v>11</v>
      </c>
      <c r="C30" s="8">
        <v>2022017313</v>
      </c>
      <c r="D30" s="8" t="s">
        <v>44</v>
      </c>
      <c r="E30" s="8">
        <v>75</v>
      </c>
      <c r="F30" s="9">
        <f t="shared" si="0"/>
        <v>22.5</v>
      </c>
      <c r="G30" s="10">
        <v>46.62</v>
      </c>
      <c r="H30" s="11">
        <f t="shared" si="1"/>
        <v>32.63399999999999</v>
      </c>
      <c r="I30" s="9">
        <f t="shared" si="2"/>
        <v>55.13399999999999</v>
      </c>
    </row>
    <row r="31" spans="1:9" ht="15">
      <c r="A31" s="8" t="s">
        <v>72</v>
      </c>
      <c r="B31" s="8" t="s">
        <v>15</v>
      </c>
      <c r="C31" s="8">
        <v>2022016930</v>
      </c>
      <c r="D31" s="8" t="s">
        <v>44</v>
      </c>
      <c r="E31" s="8">
        <v>74.33</v>
      </c>
      <c r="F31" s="9">
        <f t="shared" si="0"/>
        <v>22.299</v>
      </c>
      <c r="G31" s="10">
        <v>46.7</v>
      </c>
      <c r="H31" s="11">
        <f t="shared" si="1"/>
        <v>32.69</v>
      </c>
      <c r="I31" s="9">
        <f t="shared" si="2"/>
        <v>54.989</v>
      </c>
    </row>
    <row r="32" spans="1:9" ht="15">
      <c r="A32" s="8" t="s">
        <v>73</v>
      </c>
      <c r="B32" s="8" t="s">
        <v>11</v>
      </c>
      <c r="C32" s="8">
        <v>2022017114</v>
      </c>
      <c r="D32" s="8" t="s">
        <v>44</v>
      </c>
      <c r="E32" s="8">
        <v>75</v>
      </c>
      <c r="F32" s="9">
        <f t="shared" si="0"/>
        <v>22.5</v>
      </c>
      <c r="G32" s="10">
        <v>44.57</v>
      </c>
      <c r="H32" s="11">
        <f t="shared" si="1"/>
        <v>31.198999999999998</v>
      </c>
      <c r="I32" s="9">
        <f t="shared" si="2"/>
        <v>53.699</v>
      </c>
    </row>
  </sheetData>
  <sheetProtection selectLockedCells="1" selectUnlockedCells="1"/>
  <autoFilter ref="A2:I32">
    <sortState ref="A3:I32">
      <sortCondition descending="1" sortBy="value" ref="I3:I32"/>
    </sortState>
  </autoFilter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2023-01-17T21:26:57Z</dcterms:created>
  <dcterms:modified xsi:type="dcterms:W3CDTF">2023-01-16T13:43:43Z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6CE2CA36354F45979D904597DAE303D8</vt:lpwstr>
  </property>
</Properties>
</file>