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8695" windowHeight="12645" activeTab="0"/>
  </bookViews>
  <sheets>
    <sheet name="Sheet1" sheetId="1" r:id="rId1"/>
    <sheet name="Sheet2" sheetId="2" r:id="rId2"/>
    <sheet name="Sheet3" sheetId="3" r:id="rId3"/>
  </sheets>
  <definedNames/>
  <calcPr calcId="144525"/>
</workbook>
</file>

<file path=xl/sharedStrings.xml><?xml version="1.0" encoding="utf-8"?>
<sst xmlns="http://schemas.openxmlformats.org/spreadsheetml/2006/main" count="222" uniqueCount="214">
  <si>
    <t>2022年下半年池州市市直事业单位公开选调工作人员面试及综合成绩表</t>
  </si>
  <si>
    <t>序号</t>
  </si>
  <si>
    <t>报考单位</t>
  </si>
  <si>
    <t>岗位代码</t>
  </si>
  <si>
    <t>招聘计划</t>
  </si>
  <si>
    <t>笔试准考证号</t>
  </si>
  <si>
    <t>笔试成绩</t>
  </si>
  <si>
    <t>面试通知书号</t>
  </si>
  <si>
    <t>面试成绩</t>
  </si>
  <si>
    <t>综合成绩</t>
  </si>
  <si>
    <t>中共池州市委党校</t>
  </si>
  <si>
    <t>专业技术岗位（2022701）</t>
  </si>
  <si>
    <t>2022014106</t>
  </si>
  <si>
    <t>202270101</t>
  </si>
  <si>
    <t>2022014102</t>
  </si>
  <si>
    <t>202270102</t>
  </si>
  <si>
    <t>2022014104</t>
  </si>
  <si>
    <t>202270103</t>
  </si>
  <si>
    <t>76.80</t>
  </si>
  <si>
    <t>市公共资源交易管理中心</t>
  </si>
  <si>
    <t>专业技术岗位（2022703）</t>
  </si>
  <si>
    <t>2022014111</t>
  </si>
  <si>
    <t>202270301</t>
  </si>
  <si>
    <t>2022014113</t>
  </si>
  <si>
    <t>202270302</t>
  </si>
  <si>
    <t>2022014110</t>
  </si>
  <si>
    <t>202270303</t>
  </si>
  <si>
    <t>70.80</t>
  </si>
  <si>
    <t>市政务服务便民热线中心</t>
  </si>
  <si>
    <t>专业技术岗位（2022704）</t>
  </si>
  <si>
    <t>2022014116</t>
  </si>
  <si>
    <t>202270401</t>
  </si>
  <si>
    <t>78.30</t>
  </si>
  <si>
    <t>2022014119</t>
  </si>
  <si>
    <t>202270402</t>
  </si>
  <si>
    <t>2022014120</t>
  </si>
  <si>
    <t>202270403</t>
  </si>
  <si>
    <t>2022014115</t>
  </si>
  <si>
    <t>202270404</t>
  </si>
  <si>
    <t>/</t>
  </si>
  <si>
    <t>2022014117</t>
  </si>
  <si>
    <t>202270405</t>
  </si>
  <si>
    <t>市政协理论与文史研究中心</t>
  </si>
  <si>
    <t>管理岗位（2022705）</t>
  </si>
  <si>
    <t>2022014123</t>
  </si>
  <si>
    <t>202270501</t>
  </si>
  <si>
    <t>77.10</t>
  </si>
  <si>
    <t>2022014121</t>
  </si>
  <si>
    <t>202270502</t>
  </si>
  <si>
    <t>市重点项目协调管理处</t>
  </si>
  <si>
    <t>管理岗位（2022706）</t>
  </si>
  <si>
    <t>2022014126</t>
  </si>
  <si>
    <t>202270601</t>
  </si>
  <si>
    <t>2022014208</t>
  </si>
  <si>
    <t>202270602</t>
  </si>
  <si>
    <t>2022014203</t>
  </si>
  <si>
    <t>202270603</t>
  </si>
  <si>
    <t>市未成年人心理健康辅导中心</t>
  </si>
  <si>
    <t>专业技术岗位（2022707）</t>
  </si>
  <si>
    <t>2022014217</t>
  </si>
  <si>
    <t>202270701</t>
  </si>
  <si>
    <t>77.80</t>
  </si>
  <si>
    <t>2022014216</t>
  </si>
  <si>
    <t>202270702</t>
  </si>
  <si>
    <t>2022014219</t>
  </si>
  <si>
    <t>202270703</t>
  </si>
  <si>
    <t>市校外培监管中心</t>
  </si>
  <si>
    <t>专业技术岗位（2022708）</t>
  </si>
  <si>
    <t>2022014220</t>
  </si>
  <si>
    <t>202270801</t>
  </si>
  <si>
    <t>76.56</t>
  </si>
  <si>
    <t>2022014223</t>
  </si>
  <si>
    <t>202270802</t>
  </si>
  <si>
    <t>76.38</t>
  </si>
  <si>
    <t>2022014225</t>
  </si>
  <si>
    <t>202270803</t>
  </si>
  <si>
    <t>76.76</t>
  </si>
  <si>
    <t>市科技创新服务中心</t>
  </si>
  <si>
    <t>专业技术岗位（2022709）</t>
  </si>
  <si>
    <t>2022014302</t>
  </si>
  <si>
    <t>202270901</t>
  </si>
  <si>
    <t>77.56</t>
  </si>
  <si>
    <t>2022014228</t>
  </si>
  <si>
    <t>202270902</t>
  </si>
  <si>
    <t>77.76</t>
  </si>
  <si>
    <t>2022014229</t>
  </si>
  <si>
    <t>202270903</t>
  </si>
  <si>
    <t>77.42</t>
  </si>
  <si>
    <t>市工业经济运行监测中心</t>
  </si>
  <si>
    <t>管理岗位（2022710）</t>
  </si>
  <si>
    <t>2022014312</t>
  </si>
  <si>
    <t>202271001</t>
  </si>
  <si>
    <t>77.36</t>
  </si>
  <si>
    <t>2022014305</t>
  </si>
  <si>
    <t>202271002</t>
  </si>
  <si>
    <t>76.98</t>
  </si>
  <si>
    <t>2022014314</t>
  </si>
  <si>
    <t>202271003</t>
  </si>
  <si>
    <t>74.80</t>
  </si>
  <si>
    <t>市公路管理服务直属分中心</t>
  </si>
  <si>
    <t>专业技术岗位（2022712）</t>
  </si>
  <si>
    <t>2022014317</t>
  </si>
  <si>
    <t>202271201</t>
  </si>
  <si>
    <t>74.30</t>
  </si>
  <si>
    <t>2022014315</t>
  </si>
  <si>
    <t>202271202</t>
  </si>
  <si>
    <t>74.40</t>
  </si>
  <si>
    <t>2022014316</t>
  </si>
  <si>
    <t>202271203</t>
  </si>
  <si>
    <t>74.04</t>
  </si>
  <si>
    <t>市公路管理服务青阳分中心</t>
  </si>
  <si>
    <t>专业技术岗位（2022713）</t>
  </si>
  <si>
    <t>2022014318</t>
  </si>
  <si>
    <t>202271301</t>
  </si>
  <si>
    <t>49.70</t>
  </si>
  <si>
    <t>2022014319</t>
  </si>
  <si>
    <t>202271302</t>
  </si>
  <si>
    <t>77.00</t>
  </si>
  <si>
    <t>市城市防洪管理处</t>
  </si>
  <si>
    <t>专业技术岗位（2022715）</t>
  </si>
  <si>
    <t>2022014325</t>
  </si>
  <si>
    <t>202271501</t>
  </si>
  <si>
    <t>2022014324</t>
  </si>
  <si>
    <t>202271502</t>
  </si>
  <si>
    <t>市文物保护中心（市红色资源保护中心）</t>
  </si>
  <si>
    <t>专业技术岗位（2022716）</t>
  </si>
  <si>
    <t>2022014329</t>
  </si>
  <si>
    <t>202271601</t>
  </si>
  <si>
    <t>77.04</t>
  </si>
  <si>
    <t>2022014404</t>
  </si>
  <si>
    <t>202271602</t>
  </si>
  <si>
    <t>75.84</t>
  </si>
  <si>
    <t>2022014402</t>
  </si>
  <si>
    <t>202271603</t>
  </si>
  <si>
    <t>76.58</t>
  </si>
  <si>
    <t>市政府投资审计中心</t>
  </si>
  <si>
    <t>专业技术岗位（2022717）</t>
  </si>
  <si>
    <t>2022014412</t>
  </si>
  <si>
    <t>202271701</t>
  </si>
  <si>
    <t>74.46</t>
  </si>
  <si>
    <t>2022014408</t>
  </si>
  <si>
    <t>202271702</t>
  </si>
  <si>
    <t>2022014414</t>
  </si>
  <si>
    <t>202271703</t>
  </si>
  <si>
    <t>75.12</t>
  </si>
  <si>
    <t>市医疗保障基金监管中心</t>
  </si>
  <si>
    <t>专业技术岗位（2022718）</t>
  </si>
  <si>
    <t>2022014421</t>
  </si>
  <si>
    <t>202271801</t>
  </si>
  <si>
    <t>76.42</t>
  </si>
  <si>
    <t>2022014417</t>
  </si>
  <si>
    <t>202271802</t>
  </si>
  <si>
    <t>2022014423</t>
  </si>
  <si>
    <t>202271803</t>
  </si>
  <si>
    <t>72.76</t>
  </si>
  <si>
    <t>专业技术岗位（2022719）</t>
  </si>
  <si>
    <t>2022014428</t>
  </si>
  <si>
    <t>202271901</t>
  </si>
  <si>
    <t>2022014429</t>
  </si>
  <si>
    <t>202271902</t>
  </si>
  <si>
    <t>78.90</t>
  </si>
  <si>
    <t>2022014425</t>
  </si>
  <si>
    <t>202271903</t>
  </si>
  <si>
    <t>81.10</t>
  </si>
  <si>
    <t>管理岗位（2022720）</t>
  </si>
  <si>
    <t>2022014502</t>
  </si>
  <si>
    <t>202272001</t>
  </si>
  <si>
    <t>76.26</t>
  </si>
  <si>
    <t>2022014503</t>
  </si>
  <si>
    <t>202272002</t>
  </si>
  <si>
    <t>78.66</t>
  </si>
  <si>
    <t>市招商服务中心</t>
  </si>
  <si>
    <t>专业技术岗位（2022722）</t>
  </si>
  <si>
    <t>2022014505</t>
  </si>
  <si>
    <t>202272201</t>
  </si>
  <si>
    <t>78.80</t>
  </si>
  <si>
    <t>2022014507</t>
  </si>
  <si>
    <t>202272202</t>
  </si>
  <si>
    <t>75.78</t>
  </si>
  <si>
    <t>2022014510</t>
  </si>
  <si>
    <t>202272203</t>
  </si>
  <si>
    <t>74.76</t>
  </si>
  <si>
    <t>专业技术岗位（2022723）</t>
  </si>
  <si>
    <t>2022014517</t>
  </si>
  <si>
    <t>202272301</t>
  </si>
  <si>
    <t>76.94</t>
  </si>
  <si>
    <t>2022014516</t>
  </si>
  <si>
    <t>202272302</t>
  </si>
  <si>
    <t>76.92</t>
  </si>
  <si>
    <t>2022014513</t>
  </si>
  <si>
    <t>202272303</t>
  </si>
  <si>
    <t>77.50</t>
  </si>
  <si>
    <t>2022014514</t>
  </si>
  <si>
    <t>202272304</t>
  </si>
  <si>
    <t>77.60</t>
  </si>
  <si>
    <t>2022014522</t>
  </si>
  <si>
    <t>202272305</t>
  </si>
  <si>
    <t>2022014521</t>
  </si>
  <si>
    <t>202272306</t>
  </si>
  <si>
    <t>61.80</t>
  </si>
  <si>
    <t>池州经开区综合执法大队</t>
  </si>
  <si>
    <t>管理岗位（2022724）</t>
  </si>
  <si>
    <t>2022014523</t>
  </si>
  <si>
    <t>202272401</t>
  </si>
  <si>
    <t>76.86</t>
  </si>
  <si>
    <t>2022014525</t>
  </si>
  <si>
    <t>202272402</t>
  </si>
  <si>
    <t>77.44</t>
  </si>
  <si>
    <t>管理岗位（2022725）</t>
  </si>
  <si>
    <t>2022014527</t>
  </si>
  <si>
    <t>202272501</t>
  </si>
  <si>
    <t>77.92</t>
  </si>
  <si>
    <t>2022014528</t>
  </si>
  <si>
    <t>202272502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</si>
</sst>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方正小标宋简体"/>
      <family val="2"/>
    </font>
    <font>
      <b/>
      <sz val="12"/>
      <name val="宋体"/>
      <family val="2"/>
    </font>
    <font>
      <sz val="11"/>
      <name val="宋体"/>
      <family val="2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8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3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b/>
      <sz val="11"/>
      <color rgb="FFFFFFFF"/>
      <name val="Calibri"/>
      <family val="2"/>
      <scheme val="minor"/>
    </font>
    <font>
      <i/>
      <sz val="11"/>
      <color rgb="FF7F7F7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00610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11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14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15" fillId="6" borderId="0" applyNumberFormat="0" applyBorder="0" applyProtection="0">
      <alignment/>
    </xf>
    <xf numFmtId="0" fontId="17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20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15" fillId="8" borderId="0" applyNumberFormat="0" applyBorder="0" applyProtection="0">
      <alignment/>
    </xf>
    <xf numFmtId="0" fontId="16" fillId="0" borderId="0" applyNumberFormat="0" applyFill="0" applyBorder="0" applyProtection="0">
      <alignment/>
    </xf>
    <xf numFmtId="0" fontId="6" fillId="0" borderId="0" applyNumberFormat="0" applyFill="0" applyBorder="0" applyProtection="0">
      <alignment/>
    </xf>
    <xf numFmtId="0" fontId="10" fillId="0" borderId="0" applyNumberFormat="0" applyFill="0" applyBorder="0" applyProtection="0">
      <alignment/>
    </xf>
    <xf numFmtId="0" fontId="19" fillId="0" borderId="0" applyNumberFormat="0" applyFill="0" applyBorder="0" applyProtection="0">
      <alignment/>
    </xf>
    <xf numFmtId="0" fontId="8" fillId="0" borderId="3" applyNumberFormat="0" applyFill="0" applyProtection="0">
      <alignment/>
    </xf>
    <xf numFmtId="0" fontId="13" fillId="0" borderId="3" applyNumberFormat="0" applyFill="0" applyProtection="0">
      <alignment/>
    </xf>
    <xf numFmtId="0" fontId="15" fillId="9" borderId="0" applyNumberFormat="0" applyBorder="0" applyProtection="0">
      <alignment/>
    </xf>
    <xf numFmtId="0" fontId="16" fillId="0" borderId="4" applyNumberFormat="0" applyFill="0" applyProtection="0">
      <alignment/>
    </xf>
    <xf numFmtId="0" fontId="15" fillId="10" borderId="0" applyNumberFormat="0" applyBorder="0" applyProtection="0">
      <alignment/>
    </xf>
    <xf numFmtId="0" fontId="5" fillId="11" borderId="5" applyNumberFormat="0" applyProtection="0">
      <alignment/>
    </xf>
    <xf numFmtId="0" fontId="9" fillId="11" borderId="1" applyNumberFormat="0" applyProtection="0">
      <alignment/>
    </xf>
    <xf numFmtId="0" fontId="18" fillId="12" borderId="6" applyNumberFormat="0" applyProtection="0">
      <alignment/>
    </xf>
    <xf numFmtId="0" fontId="0" fillId="13" borderId="0" applyNumberFormat="0" applyBorder="0" applyProtection="0">
      <alignment/>
    </xf>
    <xf numFmtId="0" fontId="15" fillId="14" borderId="0" applyNumberFormat="0" applyBorder="0" applyProtection="0">
      <alignment/>
    </xf>
    <xf numFmtId="0" fontId="7" fillId="0" borderId="7" applyNumberFormat="0" applyFill="0" applyProtection="0">
      <alignment/>
    </xf>
    <xf numFmtId="0" fontId="12" fillId="0" borderId="8" applyNumberFormat="0" applyFill="0" applyProtection="0">
      <alignment/>
    </xf>
    <xf numFmtId="0" fontId="22" fillId="15" borderId="0" applyNumberFormat="0" applyBorder="0" applyProtection="0">
      <alignment/>
    </xf>
    <xf numFmtId="0" fontId="21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15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15" fillId="23" borderId="0" applyNumberFormat="0" applyBorder="0" applyProtection="0">
      <alignment/>
    </xf>
    <xf numFmtId="0" fontId="15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15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15" fillId="29" borderId="0" applyNumberFormat="0" applyBorder="0" applyProtection="0">
      <alignment/>
    </xf>
    <xf numFmtId="0" fontId="15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15" fillId="32" borderId="0" applyNumberFormat="0" applyBorder="0" applyProtection="0">
      <alignment/>
    </xf>
  </cellStyleXfs>
  <cellXfs count="30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I64"/>
  <sheetViews>
    <sheetView tabSelected="1" workbookViewId="0" topLeftCell="A1">
      <selection activeCell="A1" sqref="A1:I1"/>
    </sheetView>
  </sheetViews>
  <sheetFormatPr defaultColWidth="9.00390625" defaultRowHeight="15"/>
  <cols>
    <col min="1" max="1" width="4.8515625" style="0" customWidth="1"/>
    <col min="2" max="2" width="14.7109375" style="0" customWidth="1"/>
    <col min="3" max="3" width="12.57421875" style="0" customWidth="1"/>
    <col min="4" max="4" width="5.7109375" style="0" customWidth="1"/>
    <col min="5" max="5" width="11.421875" style="0" customWidth="1"/>
    <col min="6" max="6" width="9.8515625" style="0" customWidth="1"/>
    <col min="7" max="7" width="10.57421875" style="0" customWidth="1"/>
    <col min="8" max="8" width="9.8515625" style="0" customWidth="1"/>
    <col min="9" max="9" width="10.421875" style="0" customWidth="1"/>
  </cols>
  <sheetData>
    <row r="1" spans="1:9" ht="30" customHeight="1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ht="30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</row>
    <row r="3" spans="1:9" ht="15">
      <c r="A3" s="4">
        <v>1</v>
      </c>
      <c r="B3" s="5" t="s">
        <v>10</v>
      </c>
      <c r="C3" s="6" t="s">
        <v>11</v>
      </c>
      <c r="D3" s="7">
        <v>1</v>
      </c>
      <c r="E3" s="8" t="s">
        <v>12</v>
      </c>
      <c r="F3" s="9">
        <v>91.8</v>
      </c>
      <c r="G3" s="8" t="s">
        <v>13</v>
      </c>
      <c r="H3" s="8">
        <v>77.14</v>
      </c>
      <c r="I3" s="28">
        <f>(F3/1.2)*0.5+H3*0.5</f>
        <v>76.82</v>
      </c>
    </row>
    <row r="4" spans="1:9" ht="15">
      <c r="A4" s="10">
        <v>2</v>
      </c>
      <c r="B4" s="11"/>
      <c r="C4" s="12"/>
      <c r="D4" s="13"/>
      <c r="E4" s="8" t="s">
        <v>14</v>
      </c>
      <c r="F4" s="9">
        <v>98.3</v>
      </c>
      <c r="G4" s="8" t="s">
        <v>15</v>
      </c>
      <c r="H4" s="8">
        <v>77.48</v>
      </c>
      <c r="I4" s="29">
        <f aca="true" t="shared" si="0" ref="I4:I11">(F4/1.2)*0.5+H4*0.5</f>
        <v>79.6983333333333</v>
      </c>
    </row>
    <row r="5" spans="1:9" ht="15">
      <c r="A5" s="10">
        <v>3</v>
      </c>
      <c r="B5" s="11"/>
      <c r="C5" s="12"/>
      <c r="D5" s="13"/>
      <c r="E5" s="8" t="s">
        <v>16</v>
      </c>
      <c r="F5" s="9">
        <v>96.5</v>
      </c>
      <c r="G5" s="8" t="s">
        <v>17</v>
      </c>
      <c r="H5" s="8" t="s">
        <v>18</v>
      </c>
      <c r="I5" s="29">
        <f t="shared" si="0"/>
        <v>78.6083333333333</v>
      </c>
    </row>
    <row r="6" spans="1:9" ht="15">
      <c r="A6" s="10">
        <v>4</v>
      </c>
      <c r="B6" s="5" t="s">
        <v>19</v>
      </c>
      <c r="C6" s="6" t="s">
        <v>20</v>
      </c>
      <c r="D6" s="7">
        <v>1</v>
      </c>
      <c r="E6" s="8" t="s">
        <v>21</v>
      </c>
      <c r="F6" s="9">
        <v>86.8</v>
      </c>
      <c r="G6" s="8" t="s">
        <v>22</v>
      </c>
      <c r="H6" s="8">
        <v>77.68</v>
      </c>
      <c r="I6" s="29">
        <f t="shared" si="0"/>
        <v>75.0066666666667</v>
      </c>
    </row>
    <row r="7" spans="1:9" ht="15">
      <c r="A7" s="10">
        <v>5</v>
      </c>
      <c r="B7" s="11"/>
      <c r="C7" s="12"/>
      <c r="D7" s="13"/>
      <c r="E7" s="8" t="s">
        <v>23</v>
      </c>
      <c r="F7" s="9">
        <v>86.1</v>
      </c>
      <c r="G7" s="8" t="s">
        <v>24</v>
      </c>
      <c r="H7" s="8">
        <v>77.18</v>
      </c>
      <c r="I7" s="29">
        <f t="shared" si="0"/>
        <v>74.465</v>
      </c>
    </row>
    <row r="8" spans="1:9" ht="15">
      <c r="A8" s="10">
        <v>6</v>
      </c>
      <c r="B8" s="11"/>
      <c r="C8" s="12"/>
      <c r="D8" s="13"/>
      <c r="E8" s="8" t="s">
        <v>25</v>
      </c>
      <c r="F8" s="9">
        <v>84.9</v>
      </c>
      <c r="G8" s="8" t="s">
        <v>26</v>
      </c>
      <c r="H8" s="8" t="s">
        <v>27</v>
      </c>
      <c r="I8" s="29">
        <f t="shared" si="0"/>
        <v>70.775</v>
      </c>
    </row>
    <row r="9" spans="1:9" ht="15">
      <c r="A9" s="10">
        <v>7</v>
      </c>
      <c r="B9" s="14" t="s">
        <v>28</v>
      </c>
      <c r="C9" s="15" t="s">
        <v>29</v>
      </c>
      <c r="D9" s="16">
        <v>2</v>
      </c>
      <c r="E9" s="8" t="s">
        <v>30</v>
      </c>
      <c r="F9" s="9">
        <v>99.8</v>
      </c>
      <c r="G9" s="8" t="s">
        <v>31</v>
      </c>
      <c r="H9" s="8" t="s">
        <v>32</v>
      </c>
      <c r="I9" s="29">
        <f t="shared" si="0"/>
        <v>80.7333333333333</v>
      </c>
    </row>
    <row r="10" spans="1:9" ht="15">
      <c r="A10" s="10">
        <v>8</v>
      </c>
      <c r="B10" s="14"/>
      <c r="C10" s="15"/>
      <c r="D10" s="16"/>
      <c r="E10" s="8" t="s">
        <v>33</v>
      </c>
      <c r="F10" s="9">
        <v>98.6</v>
      </c>
      <c r="G10" s="8" t="s">
        <v>34</v>
      </c>
      <c r="H10" s="8">
        <v>78.16</v>
      </c>
      <c r="I10" s="29">
        <f t="shared" si="0"/>
        <v>80.1633333333333</v>
      </c>
    </row>
    <row r="11" spans="1:9" ht="15">
      <c r="A11" s="10">
        <v>9</v>
      </c>
      <c r="B11" s="14"/>
      <c r="C11" s="15"/>
      <c r="D11" s="16"/>
      <c r="E11" s="8" t="s">
        <v>35</v>
      </c>
      <c r="F11" s="9">
        <v>94.5</v>
      </c>
      <c r="G11" s="8" t="s">
        <v>36</v>
      </c>
      <c r="H11" s="8">
        <v>78.04</v>
      </c>
      <c r="I11" s="29">
        <f t="shared" si="0"/>
        <v>78.395</v>
      </c>
    </row>
    <row r="12" spans="1:9" ht="15">
      <c r="A12" s="10">
        <v>10</v>
      </c>
      <c r="B12" s="14"/>
      <c r="C12" s="15"/>
      <c r="D12" s="16"/>
      <c r="E12" s="8" t="s">
        <v>37</v>
      </c>
      <c r="F12" s="9">
        <v>92.9</v>
      </c>
      <c r="G12" s="8" t="s">
        <v>38</v>
      </c>
      <c r="H12" s="8" t="s">
        <v>39</v>
      </c>
      <c r="I12" s="8" t="s">
        <v>39</v>
      </c>
    </row>
    <row r="13" spans="1:9" ht="15">
      <c r="A13" s="10">
        <v>11</v>
      </c>
      <c r="B13" s="14"/>
      <c r="C13" s="15"/>
      <c r="D13" s="16"/>
      <c r="E13" s="8" t="s">
        <v>40</v>
      </c>
      <c r="F13" s="9">
        <v>97.8</v>
      </c>
      <c r="G13" s="8" t="s">
        <v>41</v>
      </c>
      <c r="H13" s="8">
        <v>77.56</v>
      </c>
      <c r="I13" s="29">
        <f>(F13/1.2)*0.5+H13*0.5</f>
        <v>79.53</v>
      </c>
    </row>
    <row r="14" spans="1:9" ht="15">
      <c r="A14" s="10">
        <v>12</v>
      </c>
      <c r="B14" s="11" t="s">
        <v>42</v>
      </c>
      <c r="C14" s="17" t="s">
        <v>43</v>
      </c>
      <c r="D14" s="13">
        <v>1</v>
      </c>
      <c r="E14" s="8" t="s">
        <v>44</v>
      </c>
      <c r="F14" s="9">
        <v>89.5</v>
      </c>
      <c r="G14" s="8" t="s">
        <v>45</v>
      </c>
      <c r="H14" s="8" t="s">
        <v>46</v>
      </c>
      <c r="I14" s="29">
        <f>(F14/1.2)*0.5+H14*0.5</f>
        <v>75.8416666666667</v>
      </c>
    </row>
    <row r="15" spans="1:9" ht="15">
      <c r="A15" s="10">
        <v>13</v>
      </c>
      <c r="B15" s="11"/>
      <c r="C15" s="17"/>
      <c r="D15" s="13"/>
      <c r="E15" s="8" t="s">
        <v>47</v>
      </c>
      <c r="F15" s="9">
        <v>82.9</v>
      </c>
      <c r="G15" s="8" t="s">
        <v>48</v>
      </c>
      <c r="H15" s="8">
        <v>75.06</v>
      </c>
      <c r="I15" s="29">
        <f>(F15/1.2)*0.5+H15*0.5</f>
        <v>72.0716666666667</v>
      </c>
    </row>
    <row r="16" spans="1:9" ht="15">
      <c r="A16" s="10">
        <v>14</v>
      </c>
      <c r="B16" s="11" t="s">
        <v>49</v>
      </c>
      <c r="C16" s="17" t="s">
        <v>50</v>
      </c>
      <c r="D16" s="18">
        <v>1</v>
      </c>
      <c r="E16" s="8" t="s">
        <v>51</v>
      </c>
      <c r="F16" s="9">
        <v>100.4</v>
      </c>
      <c r="G16" s="8" t="s">
        <v>52</v>
      </c>
      <c r="H16" s="8">
        <v>76.64</v>
      </c>
      <c r="I16" s="29">
        <f aca="true" t="shared" si="1" ref="I16:I47">(F16/1.2)*0.5+H16*0.5</f>
        <v>80.1533333333333</v>
      </c>
    </row>
    <row r="17" spans="1:9" ht="15">
      <c r="A17" s="10">
        <v>15</v>
      </c>
      <c r="B17" s="11"/>
      <c r="C17" s="17"/>
      <c r="D17" s="18"/>
      <c r="E17" s="8" t="s">
        <v>53</v>
      </c>
      <c r="F17" s="9">
        <v>98.9</v>
      </c>
      <c r="G17" s="8" t="s">
        <v>54</v>
      </c>
      <c r="H17" s="8">
        <v>76.34</v>
      </c>
      <c r="I17" s="29">
        <f t="shared" si="1"/>
        <v>79.3783333333333</v>
      </c>
    </row>
    <row r="18" spans="1:9" ht="15">
      <c r="A18" s="10">
        <v>16</v>
      </c>
      <c r="B18" s="11"/>
      <c r="C18" s="17"/>
      <c r="D18" s="18"/>
      <c r="E18" s="8" t="s">
        <v>55</v>
      </c>
      <c r="F18" s="9">
        <v>101.2</v>
      </c>
      <c r="G18" s="8" t="s">
        <v>56</v>
      </c>
      <c r="H18" s="8">
        <v>77.86</v>
      </c>
      <c r="I18" s="29">
        <f t="shared" si="1"/>
        <v>81.0966666666667</v>
      </c>
    </row>
    <row r="19" spans="1:9" ht="15">
      <c r="A19" s="10">
        <v>17</v>
      </c>
      <c r="B19" s="11" t="s">
        <v>57</v>
      </c>
      <c r="C19" s="17" t="s">
        <v>58</v>
      </c>
      <c r="D19" s="18">
        <v>1</v>
      </c>
      <c r="E19" s="8" t="s">
        <v>59</v>
      </c>
      <c r="F19" s="9">
        <v>99.2</v>
      </c>
      <c r="G19" s="8" t="s">
        <v>60</v>
      </c>
      <c r="H19" s="8" t="s">
        <v>61</v>
      </c>
      <c r="I19" s="29">
        <f t="shared" si="1"/>
        <v>80.2333333333333</v>
      </c>
    </row>
    <row r="20" spans="1:9" ht="15">
      <c r="A20" s="10">
        <v>18</v>
      </c>
      <c r="B20" s="11"/>
      <c r="C20" s="17"/>
      <c r="D20" s="18"/>
      <c r="E20" s="8" t="s">
        <v>62</v>
      </c>
      <c r="F20" s="9">
        <v>96.5</v>
      </c>
      <c r="G20" s="8" t="s">
        <v>63</v>
      </c>
      <c r="H20" s="8">
        <v>78.28</v>
      </c>
      <c r="I20" s="29">
        <f t="shared" si="1"/>
        <v>79.3483333333333</v>
      </c>
    </row>
    <row r="21" spans="1:9" ht="15">
      <c r="A21" s="10">
        <v>19</v>
      </c>
      <c r="B21" s="11"/>
      <c r="C21" s="17"/>
      <c r="D21" s="18"/>
      <c r="E21" s="8" t="s">
        <v>64</v>
      </c>
      <c r="F21" s="9">
        <v>95.2</v>
      </c>
      <c r="G21" s="8" t="s">
        <v>65</v>
      </c>
      <c r="H21" s="8">
        <v>76.96</v>
      </c>
      <c r="I21" s="29">
        <f t="shared" si="1"/>
        <v>78.1466666666667</v>
      </c>
    </row>
    <row r="22" spans="1:9" ht="15">
      <c r="A22" s="10">
        <v>20</v>
      </c>
      <c r="B22" s="11" t="s">
        <v>66</v>
      </c>
      <c r="C22" s="17" t="s">
        <v>67</v>
      </c>
      <c r="D22" s="18">
        <v>1</v>
      </c>
      <c r="E22" s="8" t="s">
        <v>68</v>
      </c>
      <c r="F22" s="9">
        <v>96.6</v>
      </c>
      <c r="G22" s="8" t="s">
        <v>69</v>
      </c>
      <c r="H22" s="8" t="s">
        <v>70</v>
      </c>
      <c r="I22" s="29">
        <f t="shared" si="1"/>
        <v>78.53</v>
      </c>
    </row>
    <row r="23" spans="1:9" ht="15">
      <c r="A23" s="10">
        <v>21</v>
      </c>
      <c r="B23" s="11"/>
      <c r="C23" s="17"/>
      <c r="D23" s="18"/>
      <c r="E23" s="8" t="s">
        <v>71</v>
      </c>
      <c r="F23" s="9">
        <v>95.8</v>
      </c>
      <c r="G23" s="8" t="s">
        <v>72</v>
      </c>
      <c r="H23" s="8" t="s">
        <v>73</v>
      </c>
      <c r="I23" s="29">
        <f t="shared" si="1"/>
        <v>78.1066666666667</v>
      </c>
    </row>
    <row r="24" spans="1:9" ht="15">
      <c r="A24" s="10">
        <v>22</v>
      </c>
      <c r="B24" s="11"/>
      <c r="C24" s="17"/>
      <c r="D24" s="18"/>
      <c r="E24" s="8" t="s">
        <v>74</v>
      </c>
      <c r="F24" s="9">
        <v>90.9</v>
      </c>
      <c r="G24" s="8" t="s">
        <v>75</v>
      </c>
      <c r="H24" s="8" t="s">
        <v>76</v>
      </c>
      <c r="I24" s="29">
        <f t="shared" si="1"/>
        <v>76.255</v>
      </c>
    </row>
    <row r="25" spans="1:9" ht="15">
      <c r="A25" s="10">
        <v>23</v>
      </c>
      <c r="B25" s="11" t="s">
        <v>77</v>
      </c>
      <c r="C25" s="17" t="s">
        <v>78</v>
      </c>
      <c r="D25" s="18">
        <v>1</v>
      </c>
      <c r="E25" s="8" t="s">
        <v>79</v>
      </c>
      <c r="F25" s="9">
        <v>96.9</v>
      </c>
      <c r="G25" s="8" t="s">
        <v>80</v>
      </c>
      <c r="H25" s="8" t="s">
        <v>81</v>
      </c>
      <c r="I25" s="29">
        <f t="shared" si="1"/>
        <v>79.155</v>
      </c>
    </row>
    <row r="26" spans="1:9" ht="15">
      <c r="A26" s="10">
        <v>24</v>
      </c>
      <c r="B26" s="11"/>
      <c r="C26" s="17"/>
      <c r="D26" s="18"/>
      <c r="E26" s="8" t="s">
        <v>82</v>
      </c>
      <c r="F26" s="9">
        <v>97.1</v>
      </c>
      <c r="G26" s="8" t="s">
        <v>83</v>
      </c>
      <c r="H26" s="8" t="s">
        <v>84</v>
      </c>
      <c r="I26" s="29">
        <f t="shared" si="1"/>
        <v>79.3383333333333</v>
      </c>
    </row>
    <row r="27" spans="1:9" ht="15">
      <c r="A27" s="10">
        <v>25</v>
      </c>
      <c r="B27" s="11"/>
      <c r="C27" s="17"/>
      <c r="D27" s="18"/>
      <c r="E27" s="8" t="s">
        <v>85</v>
      </c>
      <c r="F27" s="9">
        <v>98.1</v>
      </c>
      <c r="G27" s="8" t="s">
        <v>86</v>
      </c>
      <c r="H27" s="8" t="s">
        <v>87</v>
      </c>
      <c r="I27" s="29">
        <f t="shared" si="1"/>
        <v>79.585</v>
      </c>
    </row>
    <row r="28" spans="1:9" ht="15">
      <c r="A28" s="10">
        <v>26</v>
      </c>
      <c r="B28" s="11" t="s">
        <v>88</v>
      </c>
      <c r="C28" s="17" t="s">
        <v>89</v>
      </c>
      <c r="D28" s="18">
        <v>1</v>
      </c>
      <c r="E28" s="8" t="s">
        <v>90</v>
      </c>
      <c r="F28" s="9">
        <v>100.7</v>
      </c>
      <c r="G28" s="8" t="s">
        <v>91</v>
      </c>
      <c r="H28" s="8" t="s">
        <v>92</v>
      </c>
      <c r="I28" s="29">
        <f t="shared" si="1"/>
        <v>80.6383333333333</v>
      </c>
    </row>
    <row r="29" spans="1:9" ht="15">
      <c r="A29" s="10">
        <v>27</v>
      </c>
      <c r="B29" s="11"/>
      <c r="C29" s="17"/>
      <c r="D29" s="18"/>
      <c r="E29" s="8" t="s">
        <v>93</v>
      </c>
      <c r="F29" s="9">
        <v>98.2</v>
      </c>
      <c r="G29" s="8" t="s">
        <v>94</v>
      </c>
      <c r="H29" s="8" t="s">
        <v>95</v>
      </c>
      <c r="I29" s="29">
        <f t="shared" si="1"/>
        <v>79.4066666666667</v>
      </c>
    </row>
    <row r="30" spans="1:9" ht="15">
      <c r="A30" s="10">
        <v>28</v>
      </c>
      <c r="B30" s="11"/>
      <c r="C30" s="17"/>
      <c r="D30" s="18"/>
      <c r="E30" s="8" t="s">
        <v>96</v>
      </c>
      <c r="F30" s="9">
        <v>97.1</v>
      </c>
      <c r="G30" s="8" t="s">
        <v>97</v>
      </c>
      <c r="H30" s="8" t="s">
        <v>98</v>
      </c>
      <c r="I30" s="29">
        <f t="shared" si="1"/>
        <v>77.8583333333333</v>
      </c>
    </row>
    <row r="31" spans="1:9" ht="15">
      <c r="A31" s="10">
        <v>29</v>
      </c>
      <c r="B31" s="11" t="s">
        <v>99</v>
      </c>
      <c r="C31" s="17" t="s">
        <v>100</v>
      </c>
      <c r="D31" s="18">
        <v>1</v>
      </c>
      <c r="E31" s="8" t="s">
        <v>101</v>
      </c>
      <c r="F31" s="9">
        <v>92.9</v>
      </c>
      <c r="G31" s="8" t="s">
        <v>102</v>
      </c>
      <c r="H31" s="8" t="s">
        <v>103</v>
      </c>
      <c r="I31" s="29">
        <f t="shared" si="1"/>
        <v>75.8583333333333</v>
      </c>
    </row>
    <row r="32" spans="1:9" ht="15">
      <c r="A32" s="10">
        <v>30</v>
      </c>
      <c r="B32" s="11"/>
      <c r="C32" s="17"/>
      <c r="D32" s="18"/>
      <c r="E32" s="8" t="s">
        <v>104</v>
      </c>
      <c r="F32" s="9">
        <v>82.4</v>
      </c>
      <c r="G32" s="8" t="s">
        <v>105</v>
      </c>
      <c r="H32" s="8" t="s">
        <v>106</v>
      </c>
      <c r="I32" s="29">
        <f t="shared" si="1"/>
        <v>71.5333333333333</v>
      </c>
    </row>
    <row r="33" spans="1:9" ht="15">
      <c r="A33" s="10">
        <v>31</v>
      </c>
      <c r="B33" s="11"/>
      <c r="C33" s="17"/>
      <c r="D33" s="18"/>
      <c r="E33" s="8" t="s">
        <v>107</v>
      </c>
      <c r="F33" s="9">
        <v>87.2</v>
      </c>
      <c r="G33" s="8" t="s">
        <v>108</v>
      </c>
      <c r="H33" s="8" t="s">
        <v>109</v>
      </c>
      <c r="I33" s="29">
        <f t="shared" si="1"/>
        <v>73.3533333333333</v>
      </c>
    </row>
    <row r="34" spans="1:9" ht="15">
      <c r="A34" s="10">
        <v>32</v>
      </c>
      <c r="B34" s="11" t="s">
        <v>110</v>
      </c>
      <c r="C34" s="17" t="s">
        <v>111</v>
      </c>
      <c r="D34" s="18">
        <v>1</v>
      </c>
      <c r="E34" s="8" t="s">
        <v>112</v>
      </c>
      <c r="F34" s="9">
        <v>88.8</v>
      </c>
      <c r="G34" s="8" t="s">
        <v>113</v>
      </c>
      <c r="H34" s="8" t="s">
        <v>114</v>
      </c>
      <c r="I34" s="29">
        <f t="shared" si="1"/>
        <v>61.85</v>
      </c>
    </row>
    <row r="35" spans="1:9" ht="15">
      <c r="A35" s="10">
        <v>33</v>
      </c>
      <c r="B35" s="11"/>
      <c r="C35" s="17"/>
      <c r="D35" s="18"/>
      <c r="E35" s="8" t="s">
        <v>115</v>
      </c>
      <c r="F35" s="9">
        <v>92.5</v>
      </c>
      <c r="G35" s="8" t="s">
        <v>116</v>
      </c>
      <c r="H35" s="8" t="s">
        <v>117</v>
      </c>
      <c r="I35" s="29">
        <f t="shared" si="1"/>
        <v>77.0416666666667</v>
      </c>
    </row>
    <row r="36" spans="1:9" ht="15">
      <c r="A36" s="10">
        <v>34</v>
      </c>
      <c r="B36" s="11" t="s">
        <v>118</v>
      </c>
      <c r="C36" s="17" t="s">
        <v>119</v>
      </c>
      <c r="D36" s="19">
        <v>1</v>
      </c>
      <c r="E36" s="8" t="s">
        <v>120</v>
      </c>
      <c r="F36" s="9">
        <v>94.4</v>
      </c>
      <c r="G36" s="8" t="s">
        <v>121</v>
      </c>
      <c r="H36" s="8">
        <v>77.78</v>
      </c>
      <c r="I36" s="29">
        <f t="shared" si="1"/>
        <v>78.2233333333333</v>
      </c>
    </row>
    <row r="37" spans="1:9" ht="15">
      <c r="A37" s="10">
        <v>35</v>
      </c>
      <c r="B37" s="11"/>
      <c r="C37" s="17"/>
      <c r="D37" s="19"/>
      <c r="E37" s="8" t="s">
        <v>122</v>
      </c>
      <c r="F37" s="9">
        <v>91.8</v>
      </c>
      <c r="G37" s="8" t="s">
        <v>123</v>
      </c>
      <c r="H37" s="8">
        <v>76.22</v>
      </c>
      <c r="I37" s="29">
        <f t="shared" si="1"/>
        <v>76.36</v>
      </c>
    </row>
    <row r="38" spans="1:9" ht="15">
      <c r="A38" s="10">
        <v>36</v>
      </c>
      <c r="B38" s="11" t="s">
        <v>124</v>
      </c>
      <c r="C38" s="17" t="s">
        <v>125</v>
      </c>
      <c r="D38" s="18">
        <v>1</v>
      </c>
      <c r="E38" s="8" t="s">
        <v>126</v>
      </c>
      <c r="F38" s="9">
        <v>99</v>
      </c>
      <c r="G38" s="8" t="s">
        <v>127</v>
      </c>
      <c r="H38" s="8" t="s">
        <v>128</v>
      </c>
      <c r="I38" s="29">
        <f t="shared" si="1"/>
        <v>79.77</v>
      </c>
    </row>
    <row r="39" spans="1:9" ht="15">
      <c r="A39" s="10">
        <v>37</v>
      </c>
      <c r="B39" s="11"/>
      <c r="C39" s="17"/>
      <c r="D39" s="18"/>
      <c r="E39" s="8" t="s">
        <v>129</v>
      </c>
      <c r="F39" s="9">
        <v>99.1</v>
      </c>
      <c r="G39" s="8" t="s">
        <v>130</v>
      </c>
      <c r="H39" s="8" t="s">
        <v>131</v>
      </c>
      <c r="I39" s="29">
        <f t="shared" si="1"/>
        <v>79.2116666666667</v>
      </c>
    </row>
    <row r="40" spans="1:9" ht="15">
      <c r="A40" s="10">
        <v>38</v>
      </c>
      <c r="B40" s="11"/>
      <c r="C40" s="17"/>
      <c r="D40" s="18"/>
      <c r="E40" s="8" t="s">
        <v>132</v>
      </c>
      <c r="F40" s="9">
        <v>95.5</v>
      </c>
      <c r="G40" s="8" t="s">
        <v>133</v>
      </c>
      <c r="H40" s="8" t="s">
        <v>134</v>
      </c>
      <c r="I40" s="29">
        <f t="shared" si="1"/>
        <v>78.0816666666667</v>
      </c>
    </row>
    <row r="41" spans="1:9" ht="15">
      <c r="A41" s="10">
        <v>39</v>
      </c>
      <c r="B41" s="11" t="s">
        <v>135</v>
      </c>
      <c r="C41" s="17" t="s">
        <v>136</v>
      </c>
      <c r="D41" s="18">
        <v>1</v>
      </c>
      <c r="E41" s="8" t="s">
        <v>137</v>
      </c>
      <c r="F41" s="9">
        <v>91.6</v>
      </c>
      <c r="G41" s="8" t="s">
        <v>138</v>
      </c>
      <c r="H41" s="8" t="s">
        <v>139</v>
      </c>
      <c r="I41" s="29">
        <f t="shared" si="1"/>
        <v>75.3966666666667</v>
      </c>
    </row>
    <row r="42" spans="1:9" ht="15">
      <c r="A42" s="10">
        <v>40</v>
      </c>
      <c r="B42" s="11"/>
      <c r="C42" s="17"/>
      <c r="D42" s="18"/>
      <c r="E42" s="8" t="s">
        <v>140</v>
      </c>
      <c r="F42" s="9">
        <v>93.2</v>
      </c>
      <c r="G42" s="8" t="s">
        <v>141</v>
      </c>
      <c r="H42" s="8" t="s">
        <v>39</v>
      </c>
      <c r="I42" s="8" t="s">
        <v>39</v>
      </c>
    </row>
    <row r="43" spans="1:9" ht="15">
      <c r="A43" s="10">
        <v>41</v>
      </c>
      <c r="B43" s="11"/>
      <c r="C43" s="17"/>
      <c r="D43" s="18"/>
      <c r="E43" s="8" t="s">
        <v>142</v>
      </c>
      <c r="F43" s="9">
        <v>90.9</v>
      </c>
      <c r="G43" s="8" t="s">
        <v>143</v>
      </c>
      <c r="H43" s="8" t="s">
        <v>144</v>
      </c>
      <c r="I43" s="29">
        <f t="shared" si="1"/>
        <v>75.435</v>
      </c>
    </row>
    <row r="44" spans="1:9" ht="15">
      <c r="A44" s="10">
        <v>42</v>
      </c>
      <c r="B44" s="11" t="s">
        <v>145</v>
      </c>
      <c r="C44" s="17" t="s">
        <v>146</v>
      </c>
      <c r="D44" s="20">
        <v>1</v>
      </c>
      <c r="E44" s="8" t="s">
        <v>147</v>
      </c>
      <c r="F44" s="9">
        <v>94.7</v>
      </c>
      <c r="G44" s="8" t="s">
        <v>148</v>
      </c>
      <c r="H44" s="8" t="s">
        <v>149</v>
      </c>
      <c r="I44" s="29">
        <f t="shared" si="1"/>
        <v>77.6683333333333</v>
      </c>
    </row>
    <row r="45" spans="1:9" ht="15">
      <c r="A45" s="10">
        <v>43</v>
      </c>
      <c r="B45" s="11"/>
      <c r="C45" s="17"/>
      <c r="D45" s="20"/>
      <c r="E45" s="8" t="s">
        <v>150</v>
      </c>
      <c r="F45" s="9">
        <v>94.1</v>
      </c>
      <c r="G45" s="8" t="s">
        <v>151</v>
      </c>
      <c r="H45" s="8" t="s">
        <v>81</v>
      </c>
      <c r="I45" s="29">
        <f t="shared" si="1"/>
        <v>77.9883333333333</v>
      </c>
    </row>
    <row r="46" spans="1:9" ht="15">
      <c r="A46" s="10">
        <v>44</v>
      </c>
      <c r="B46" s="11"/>
      <c r="C46" s="17"/>
      <c r="D46" s="20"/>
      <c r="E46" s="8" t="s">
        <v>152</v>
      </c>
      <c r="F46" s="9">
        <v>92.6</v>
      </c>
      <c r="G46" s="8" t="s">
        <v>153</v>
      </c>
      <c r="H46" s="8" t="s">
        <v>154</v>
      </c>
      <c r="I46" s="29">
        <f t="shared" si="1"/>
        <v>74.9633333333333</v>
      </c>
    </row>
    <row r="47" spans="1:9" ht="15">
      <c r="A47" s="10">
        <v>45</v>
      </c>
      <c r="B47" s="11"/>
      <c r="C47" s="17" t="s">
        <v>155</v>
      </c>
      <c r="D47" s="20">
        <v>1</v>
      </c>
      <c r="E47" s="8" t="s">
        <v>156</v>
      </c>
      <c r="F47" s="9">
        <v>96.2</v>
      </c>
      <c r="G47" s="8" t="s">
        <v>157</v>
      </c>
      <c r="H47" s="8" t="s">
        <v>98</v>
      </c>
      <c r="I47" s="29">
        <f t="shared" si="1"/>
        <v>77.4833333333333</v>
      </c>
    </row>
    <row r="48" spans="1:9" ht="15">
      <c r="A48" s="10">
        <v>46</v>
      </c>
      <c r="B48" s="11"/>
      <c r="C48" s="17"/>
      <c r="D48" s="20"/>
      <c r="E48" s="8" t="s">
        <v>158</v>
      </c>
      <c r="F48" s="9">
        <v>98.9</v>
      </c>
      <c r="G48" s="8" t="s">
        <v>159</v>
      </c>
      <c r="H48" s="8" t="s">
        <v>160</v>
      </c>
      <c r="I48" s="29">
        <f aca="true" t="shared" si="2" ref="I48:I64">(F48/1.2)*0.5+H48*0.5</f>
        <v>80.6583333333333</v>
      </c>
    </row>
    <row r="49" spans="1:9" ht="15">
      <c r="A49" s="10">
        <v>47</v>
      </c>
      <c r="B49" s="11"/>
      <c r="C49" s="17"/>
      <c r="D49" s="20"/>
      <c r="E49" s="8" t="s">
        <v>161</v>
      </c>
      <c r="F49" s="9">
        <v>99.8</v>
      </c>
      <c r="G49" s="8" t="s">
        <v>162</v>
      </c>
      <c r="H49" s="8" t="s">
        <v>163</v>
      </c>
      <c r="I49" s="29">
        <f t="shared" si="2"/>
        <v>82.1333333333333</v>
      </c>
    </row>
    <row r="50" spans="1:9" ht="15">
      <c r="A50" s="10">
        <v>48</v>
      </c>
      <c r="B50" s="11"/>
      <c r="C50" s="17" t="s">
        <v>164</v>
      </c>
      <c r="D50" s="20">
        <v>1</v>
      </c>
      <c r="E50" s="8" t="s">
        <v>165</v>
      </c>
      <c r="F50" s="9">
        <v>99</v>
      </c>
      <c r="G50" s="8" t="s">
        <v>166</v>
      </c>
      <c r="H50" s="8" t="s">
        <v>167</v>
      </c>
      <c r="I50" s="29">
        <f t="shared" si="2"/>
        <v>79.38</v>
      </c>
    </row>
    <row r="51" spans="1:9" ht="15">
      <c r="A51" s="10">
        <v>49</v>
      </c>
      <c r="B51" s="11"/>
      <c r="C51" s="17"/>
      <c r="D51" s="20"/>
      <c r="E51" s="8" t="s">
        <v>168</v>
      </c>
      <c r="F51" s="9">
        <v>97</v>
      </c>
      <c r="G51" s="8" t="s">
        <v>169</v>
      </c>
      <c r="H51" s="8" t="s">
        <v>170</v>
      </c>
      <c r="I51" s="29">
        <f t="shared" si="2"/>
        <v>79.7466666666667</v>
      </c>
    </row>
    <row r="52" spans="1:9" ht="15">
      <c r="A52" s="10">
        <v>50</v>
      </c>
      <c r="B52" s="11" t="s">
        <v>171</v>
      </c>
      <c r="C52" s="21" t="s">
        <v>172</v>
      </c>
      <c r="D52" s="20">
        <v>1</v>
      </c>
      <c r="E52" s="8" t="s">
        <v>173</v>
      </c>
      <c r="F52" s="9">
        <v>91.5</v>
      </c>
      <c r="G52" s="8" t="s">
        <v>174</v>
      </c>
      <c r="H52" s="8" t="s">
        <v>175</v>
      </c>
      <c r="I52" s="29">
        <f t="shared" si="2"/>
        <v>77.525</v>
      </c>
    </row>
    <row r="53" spans="1:9" ht="15">
      <c r="A53" s="10">
        <v>51</v>
      </c>
      <c r="B53" s="11"/>
      <c r="C53" s="21"/>
      <c r="D53" s="20"/>
      <c r="E53" s="8" t="s">
        <v>176</v>
      </c>
      <c r="F53" s="9">
        <v>93</v>
      </c>
      <c r="G53" s="8" t="s">
        <v>177</v>
      </c>
      <c r="H53" s="8" t="s">
        <v>178</v>
      </c>
      <c r="I53" s="29">
        <f t="shared" si="2"/>
        <v>76.64</v>
      </c>
    </row>
    <row r="54" spans="1:9" ht="15">
      <c r="A54" s="10">
        <v>52</v>
      </c>
      <c r="B54" s="11"/>
      <c r="C54" s="21"/>
      <c r="D54" s="20"/>
      <c r="E54" s="8" t="s">
        <v>179</v>
      </c>
      <c r="F54" s="9">
        <v>93.3</v>
      </c>
      <c r="G54" s="8" t="s">
        <v>180</v>
      </c>
      <c r="H54" s="8" t="s">
        <v>181</v>
      </c>
      <c r="I54" s="29">
        <f t="shared" si="2"/>
        <v>76.255</v>
      </c>
    </row>
    <row r="55" spans="1:9" ht="15">
      <c r="A55" s="10">
        <v>53</v>
      </c>
      <c r="B55" s="11"/>
      <c r="C55" s="22" t="s">
        <v>182</v>
      </c>
      <c r="D55" s="23">
        <v>2</v>
      </c>
      <c r="E55" s="8" t="s">
        <v>183</v>
      </c>
      <c r="F55" s="9">
        <v>98.7</v>
      </c>
      <c r="G55" s="8" t="s">
        <v>184</v>
      </c>
      <c r="H55" s="8" t="s">
        <v>185</v>
      </c>
      <c r="I55" s="29">
        <f t="shared" si="2"/>
        <v>79.595</v>
      </c>
    </row>
    <row r="56" spans="1:9" ht="15">
      <c r="A56" s="10">
        <v>54</v>
      </c>
      <c r="B56" s="11"/>
      <c r="C56" s="24"/>
      <c r="D56" s="25"/>
      <c r="E56" s="8" t="s">
        <v>186</v>
      </c>
      <c r="F56" s="9">
        <v>99.6</v>
      </c>
      <c r="G56" s="8" t="s">
        <v>187</v>
      </c>
      <c r="H56" s="8" t="s">
        <v>188</v>
      </c>
      <c r="I56" s="29">
        <f t="shared" si="2"/>
        <v>79.96</v>
      </c>
    </row>
    <row r="57" spans="1:9" ht="15">
      <c r="A57" s="10">
        <v>55</v>
      </c>
      <c r="B57" s="11"/>
      <c r="C57" s="24"/>
      <c r="D57" s="25"/>
      <c r="E57" s="8" t="s">
        <v>189</v>
      </c>
      <c r="F57" s="9">
        <v>93.4</v>
      </c>
      <c r="G57" s="8" t="s">
        <v>190</v>
      </c>
      <c r="H57" s="8" t="s">
        <v>191</v>
      </c>
      <c r="I57" s="29">
        <f t="shared" si="2"/>
        <v>77.6666666666667</v>
      </c>
    </row>
    <row r="58" spans="1:9" ht="15">
      <c r="A58" s="10">
        <v>56</v>
      </c>
      <c r="B58" s="11"/>
      <c r="C58" s="24"/>
      <c r="D58" s="25"/>
      <c r="E58" s="8" t="s">
        <v>192</v>
      </c>
      <c r="F58" s="9">
        <v>92.6</v>
      </c>
      <c r="G58" s="8" t="s">
        <v>193</v>
      </c>
      <c r="H58" s="8" t="s">
        <v>194</v>
      </c>
      <c r="I58" s="29">
        <f t="shared" si="2"/>
        <v>77.3833333333333</v>
      </c>
    </row>
    <row r="59" spans="1:9" ht="15">
      <c r="A59" s="10">
        <v>57</v>
      </c>
      <c r="B59" s="11"/>
      <c r="C59" s="24"/>
      <c r="D59" s="25"/>
      <c r="E59" s="8" t="s">
        <v>195</v>
      </c>
      <c r="F59" s="9">
        <v>91.5</v>
      </c>
      <c r="G59" s="8" t="s">
        <v>196</v>
      </c>
      <c r="H59" s="8" t="s">
        <v>117</v>
      </c>
      <c r="I59" s="29">
        <f t="shared" si="2"/>
        <v>76.625</v>
      </c>
    </row>
    <row r="60" spans="1:9" ht="15">
      <c r="A60" s="10">
        <v>58</v>
      </c>
      <c r="B60" s="11"/>
      <c r="C60" s="26"/>
      <c r="D60" s="27"/>
      <c r="E60" s="8" t="s">
        <v>197</v>
      </c>
      <c r="F60" s="9">
        <v>91.4</v>
      </c>
      <c r="G60" s="8" t="s">
        <v>198</v>
      </c>
      <c r="H60" s="8" t="s">
        <v>199</v>
      </c>
      <c r="I60" s="29">
        <f t="shared" si="2"/>
        <v>68.9833333333333</v>
      </c>
    </row>
    <row r="61" spans="1:9" ht="15">
      <c r="A61" s="10">
        <v>59</v>
      </c>
      <c r="B61" s="11" t="s">
        <v>200</v>
      </c>
      <c r="C61" s="17" t="s">
        <v>201</v>
      </c>
      <c r="D61" s="20">
        <v>1</v>
      </c>
      <c r="E61" s="8" t="s">
        <v>202</v>
      </c>
      <c r="F61" s="9">
        <v>97.2</v>
      </c>
      <c r="G61" s="8" t="s">
        <v>203</v>
      </c>
      <c r="H61" s="8" t="s">
        <v>204</v>
      </c>
      <c r="I61" s="29">
        <f t="shared" si="2"/>
        <v>78.93</v>
      </c>
    </row>
    <row r="62" spans="1:9" ht="15">
      <c r="A62" s="10">
        <v>60</v>
      </c>
      <c r="B62" s="11"/>
      <c r="C62" s="17"/>
      <c r="D62" s="20"/>
      <c r="E62" s="8" t="s">
        <v>205</v>
      </c>
      <c r="F62" s="9">
        <v>92.7</v>
      </c>
      <c r="G62" s="8" t="s">
        <v>206</v>
      </c>
      <c r="H62" s="8" t="s">
        <v>207</v>
      </c>
      <c r="I62" s="29">
        <f t="shared" si="2"/>
        <v>77.345</v>
      </c>
    </row>
    <row r="63" spans="1:9" ht="15">
      <c r="A63" s="10">
        <v>61</v>
      </c>
      <c r="B63" s="11"/>
      <c r="C63" s="17" t="s">
        <v>208</v>
      </c>
      <c r="D63" s="20">
        <v>1</v>
      </c>
      <c r="E63" s="8" t="s">
        <v>209</v>
      </c>
      <c r="F63" s="9">
        <v>101.5</v>
      </c>
      <c r="G63" s="8" t="s">
        <v>210</v>
      </c>
      <c r="H63" s="8" t="s">
        <v>211</v>
      </c>
      <c r="I63" s="29">
        <f t="shared" si="2"/>
        <v>81.2516666666667</v>
      </c>
    </row>
    <row r="64" spans="1:9" ht="15">
      <c r="A64" s="10">
        <v>62</v>
      </c>
      <c r="B64" s="11"/>
      <c r="C64" s="17"/>
      <c r="D64" s="20"/>
      <c r="E64" s="8" t="s">
        <v>212</v>
      </c>
      <c r="F64" s="9">
        <v>95.7</v>
      </c>
      <c r="G64" s="8" t="s">
        <v>213</v>
      </c>
      <c r="H64" s="8" t="s">
        <v>39</v>
      </c>
      <c r="I64" s="8" t="s">
        <v>39</v>
      </c>
    </row>
  </sheetData>
  <mergeCells count="60">
    <mergeCell ref="A1:I1"/>
    <mergeCell ref="B3:B5"/>
    <mergeCell ref="B6:B8"/>
    <mergeCell ref="B9:B13"/>
    <mergeCell ref="B14:B15"/>
    <mergeCell ref="B16:B18"/>
    <mergeCell ref="B19:B21"/>
    <mergeCell ref="B22:B24"/>
    <mergeCell ref="B25:B27"/>
    <mergeCell ref="B28:B30"/>
    <mergeCell ref="B31:B33"/>
    <mergeCell ref="B34:B35"/>
    <mergeCell ref="B36:B37"/>
    <mergeCell ref="B38:B40"/>
    <mergeCell ref="B41:B43"/>
    <mergeCell ref="B44:B51"/>
    <mergeCell ref="B52:B60"/>
    <mergeCell ref="B61:B64"/>
    <mergeCell ref="C3:C5"/>
    <mergeCell ref="C6:C8"/>
    <mergeCell ref="C9:C13"/>
    <mergeCell ref="C14:C15"/>
    <mergeCell ref="C16:C18"/>
    <mergeCell ref="C19:C21"/>
    <mergeCell ref="C22:C24"/>
    <mergeCell ref="C25:C27"/>
    <mergeCell ref="C28:C30"/>
    <mergeCell ref="C31:C33"/>
    <mergeCell ref="C34:C35"/>
    <mergeCell ref="C36:C37"/>
    <mergeCell ref="C38:C40"/>
    <mergeCell ref="C41:C43"/>
    <mergeCell ref="C44:C46"/>
    <mergeCell ref="C47:C49"/>
    <mergeCell ref="C50:C51"/>
    <mergeCell ref="C52:C54"/>
    <mergeCell ref="C55:C60"/>
    <mergeCell ref="C61:C62"/>
    <mergeCell ref="C63:C64"/>
    <mergeCell ref="D3:D5"/>
    <mergeCell ref="D6:D8"/>
    <mergeCell ref="D9:D13"/>
    <mergeCell ref="D14:D15"/>
    <mergeCell ref="D16:D18"/>
    <mergeCell ref="D19:D21"/>
    <mergeCell ref="D22:D24"/>
    <mergeCell ref="D25:D27"/>
    <mergeCell ref="D28:D30"/>
    <mergeCell ref="D31:D33"/>
    <mergeCell ref="D34:D35"/>
    <mergeCell ref="D36:D37"/>
    <mergeCell ref="D38:D40"/>
    <mergeCell ref="D41:D43"/>
    <mergeCell ref="D44:D46"/>
    <mergeCell ref="D47:D49"/>
    <mergeCell ref="D50:D51"/>
    <mergeCell ref="D52:D54"/>
    <mergeCell ref="D55:D60"/>
    <mergeCell ref="D61:D62"/>
    <mergeCell ref="D63:D64"/>
  </mergeCells>
  <printOptions/>
  <pageMargins left="0.582638888888889" right="0.582638888888889" top="0.7125" bottom="0.751388888888889" header="0.298611111111111" footer="0.29861111111111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A1"/>
  <sheetViews>
    <sheetView workbookViewId="0" topLeftCell="A1">
      <selection activeCell="A1" sqref="A1"/>
    </sheetView>
  </sheetViews>
  <sheetFormatPr defaultColWidth="9.00390625" defaultRowHeight="15"/>
  <sheetData/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A1"/>
  <sheetViews>
    <sheetView workbookViewId="0" topLeftCell="A1">
      <selection activeCell="A1" sqref="A1"/>
    </sheetView>
  </sheetViews>
  <sheetFormatPr defaultColWidth="9.00390625" defaultRowHeight="15"/>
  <sheetData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2023-01-14T06:42:00Z</dcterms:created>
  <dcterms:modified xsi:type="dcterms:W3CDTF">2023-01-14T08:13:38Z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ADA6E81EF4B142948DA46FC6E1A05690</vt:lpwstr>
  </property>
  <property fmtid="{D5CDD505-2E9C-101B-9397-08002B2CF9AE}" pid="3" name="KSOProductBuildVer">
    <vt:lpwstr>2052-10.8.2.6990</vt:lpwstr>
  </property>
</Properties>
</file>