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4463_632d86c4b4735" sheetId="1" r:id="rId1"/>
  </sheets>
  <definedNames>
    <definedName name="_xlnm._FilterDatabase" localSheetId="0" hidden="1">'4463_632d86c4b4735'!$B$3:$G$9</definedName>
  </definedNames>
  <calcPr fullCalcOnLoad="1"/>
</workbook>
</file>

<file path=xl/sharedStrings.xml><?xml version="1.0" encoding="utf-8"?>
<sst xmlns="http://schemas.openxmlformats.org/spreadsheetml/2006/main" count="21" uniqueCount="21">
  <si>
    <t>附件：</t>
  </si>
  <si>
    <t>杭锦旗2022年事业单位公开引进15名紧缺人才    拟聘用人员名单</t>
  </si>
  <si>
    <t>序号</t>
  </si>
  <si>
    <t>岗位名称</t>
  </si>
  <si>
    <t>招聘单位</t>
  </si>
  <si>
    <t>姓名</t>
  </si>
  <si>
    <t>性别</t>
  </si>
  <si>
    <t>民族</t>
  </si>
  <si>
    <t>出生日期</t>
  </si>
  <si>
    <t>文秘岗02（蒙汉兼通）</t>
  </si>
  <si>
    <t>杭锦旗人民政府办公室综合保障中心</t>
  </si>
  <si>
    <t>文秘岗04（蒙汉兼通）</t>
  </si>
  <si>
    <t>杭锦旗党外代表人士联络服务中心</t>
  </si>
  <si>
    <t>特种设备监管岗</t>
  </si>
  <si>
    <t>杭锦旗检验检测中心</t>
  </si>
  <si>
    <t>水利岗</t>
  </si>
  <si>
    <t>杭锦旗水利事业发展中心</t>
  </si>
  <si>
    <t>工程质量和安全岗</t>
  </si>
  <si>
    <t>杭锦旗城乡建设服务中心</t>
  </si>
  <si>
    <t>电子信息岗</t>
  </si>
  <si>
    <t>杭锦经济开发区招商和科技人才服务中心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</si>
</sst>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b/>
      <sz val="20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workbookViewId="0" topLeftCell="A1">
      <selection activeCell="D7" sqref="D7"/>
    </sheetView>
  </sheetViews>
  <sheetFormatPr defaultColWidth="9.00390625" defaultRowHeight="16.5" customHeight="1"/>
  <cols>
    <col min="1" max="1" width="5.8515625" style="3" customWidth="1"/>
    <col min="2" max="2" width="13.140625" style="3" customWidth="1"/>
    <col min="3" max="3" width="22.8515625" style="3" customWidth="1"/>
    <col min="4" max="4" width="10.140625" style="3" customWidth="1"/>
    <col min="5" max="5" width="8.140625" style="3" customWidth="1"/>
    <col min="6" max="6" width="8.7109375" style="3" customWidth="1"/>
    <col min="7" max="7" width="13.00390625" style="3" customWidth="1"/>
  </cols>
  <sheetData>
    <row r="1" spans="1:2" ht="34.5" customHeight="1">
      <c r="A1" s="4" t="s">
        <v>0</v>
      </c>
      <c r="B1" s="5"/>
    </row>
    <row r="2" spans="1:7" ht="66" customHeight="1">
      <c r="A2" s="6" t="s">
        <v>1</v>
      </c>
      <c r="B2" s="7"/>
      <c r="C2" s="7"/>
      <c r="D2" s="7"/>
      <c r="E2" s="7"/>
      <c r="F2" s="7"/>
      <c r="G2" s="7"/>
    </row>
    <row r="3" spans="1:7" s="1" customFormat="1" ht="48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2" customFormat="1" ht="60" customHeight="1">
      <c r="A4" s="9">
        <v>1</v>
      </c>
      <c r="B4" s="10" t="s">
        <v>9</v>
      </c>
      <c r="C4" s="10" t="s">
        <v>10</v>
      </c>
      <c r="D4" s="11" t="str">
        <f>"照娜"</f>
        <v>照娜</v>
      </c>
      <c r="E4" s="10" t="str">
        <f>"女"</f>
        <v>女</v>
      </c>
      <c r="F4" s="10" t="str">
        <f>"蒙古族"</f>
        <v>蒙古族</v>
      </c>
      <c r="G4" s="10" t="str">
        <f>"1994-08-06"</f>
        <v>1994-08-06</v>
      </c>
    </row>
    <row r="5" spans="1:7" s="2" customFormat="1" ht="60" customHeight="1">
      <c r="A5" s="9">
        <v>2</v>
      </c>
      <c r="B5" s="10" t="s">
        <v>11</v>
      </c>
      <c r="C5" s="10" t="s">
        <v>12</v>
      </c>
      <c r="D5" s="11" t="str">
        <f>"哈布日"</f>
        <v>哈布日</v>
      </c>
      <c r="E5" s="10" t="str">
        <f>"男"</f>
        <v>男</v>
      </c>
      <c r="F5" s="10" t="str">
        <f>"蒙古族"</f>
        <v>蒙古族</v>
      </c>
      <c r="G5" s="10" t="str">
        <f>"1995-10-21"</f>
        <v>1995-10-21</v>
      </c>
    </row>
    <row r="6" spans="1:7" s="2" customFormat="1" ht="60" customHeight="1">
      <c r="A6" s="9">
        <v>3</v>
      </c>
      <c r="B6" s="10" t="s">
        <v>13</v>
      </c>
      <c r="C6" s="10" t="s">
        <v>14</v>
      </c>
      <c r="D6" s="11" t="str">
        <f>"张玉龙"</f>
        <v>张玉龙</v>
      </c>
      <c r="E6" s="10" t="str">
        <f>"男"</f>
        <v>男</v>
      </c>
      <c r="F6" s="10" t="str">
        <f>"汉族"</f>
        <v>汉族</v>
      </c>
      <c r="G6" s="10" t="str">
        <f>"1993-04-28"</f>
        <v>1993-04-28</v>
      </c>
    </row>
    <row r="7" spans="1:7" s="2" customFormat="1" ht="60" customHeight="1">
      <c r="A7" s="9">
        <v>4</v>
      </c>
      <c r="B7" s="10" t="s">
        <v>15</v>
      </c>
      <c r="C7" s="10" t="s">
        <v>16</v>
      </c>
      <c r="D7" s="11" t="str">
        <f>"郭亚辉"</f>
        <v>郭亚辉</v>
      </c>
      <c r="E7" s="10" t="str">
        <f>"男"</f>
        <v>男</v>
      </c>
      <c r="F7" s="10" t="str">
        <f>"汉族"</f>
        <v>汉族</v>
      </c>
      <c r="G7" s="10" t="str">
        <f>"1990-07-17"</f>
        <v>1990-07-17</v>
      </c>
    </row>
    <row r="8" spans="1:7" s="2" customFormat="1" ht="60" customHeight="1">
      <c r="A8" s="9">
        <v>5</v>
      </c>
      <c r="B8" s="10" t="s">
        <v>17</v>
      </c>
      <c r="C8" s="10" t="s">
        <v>18</v>
      </c>
      <c r="D8" s="11" t="str">
        <f>"王明"</f>
        <v>王明</v>
      </c>
      <c r="E8" s="10" t="str">
        <f>"男"</f>
        <v>男</v>
      </c>
      <c r="F8" s="10" t="str">
        <f>"汉族"</f>
        <v>汉族</v>
      </c>
      <c r="G8" s="10" t="str">
        <f>"1991-05-14"</f>
        <v>1991-05-14</v>
      </c>
    </row>
    <row r="9" spans="1:7" s="2" customFormat="1" ht="60" customHeight="1">
      <c r="A9" s="9">
        <v>6</v>
      </c>
      <c r="B9" s="10" t="s">
        <v>19</v>
      </c>
      <c r="C9" s="10" t="s">
        <v>20</v>
      </c>
      <c r="D9" s="11" t="str">
        <f>"张恒玮"</f>
        <v>张恒玮</v>
      </c>
      <c r="E9" s="10" t="str">
        <f>"男"</f>
        <v>男</v>
      </c>
      <c r="F9" s="10" t="str">
        <f>"汉族"</f>
        <v>汉族</v>
      </c>
      <c r="G9" s="10" t="str">
        <f>"1996-02-03"</f>
        <v>1996-02-03</v>
      </c>
    </row>
  </sheetData>
  <sheetProtection/>
  <autoFilter ref="B3:G9"/>
  <mergeCells count="2">
    <mergeCell ref="A1:B1"/>
    <mergeCell ref="A2:G2"/>
  </mergeCells>
  <printOptions horizontalCentered="1" verticalCentered="1"/>
  <pageMargins left="0.7513888888888889" right="0.7513888888888889" top="1" bottom="1" header="0.5" footer="0.5"/>
  <pageSetup fitToHeight="1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2022-09-23T10:13:22Z</dcterms:created>
  <dcterms:modified xsi:type="dcterms:W3CDTF">2023-01-10T07:02:36Z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36869F8687714AF693403FF9C6331CA1</vt:lpwstr>
  </property>
  <property fmtid="{D5CDD505-2E9C-101B-9397-08002B2CF9AE}" pid="4" name="KSOProductBuildV">
    <vt:lpwstr>2052-11.1.0.12980</vt:lpwstr>
  </property>
</Properties>
</file>