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215" activeTab="3"/>
  </bookViews>
  <sheets>
    <sheet name="第一组" sheetId="12" r:id="rId1"/>
    <sheet name="第二组" sheetId="11" r:id="rId2"/>
    <sheet name="第三组" sheetId="13" r:id="rId3"/>
    <sheet name="第四组" sheetId="14" r:id="rId4"/>
  </sheets>
  <definedNames/>
  <calcPr calcId="144525"/>
</workbook>
</file>

<file path=xl/sharedStrings.xml><?xml version="1.0" encoding="utf-8"?>
<sst xmlns="http://schemas.openxmlformats.org/spreadsheetml/2006/main" count="248" uniqueCount="215">
  <si>
    <r>
      <t xml:space="preserve">宣化区2022年公开招聘社区工作者综合成绩
</t>
    </r>
    <r>
      <rPr>
        <b/>
        <sz val="16"/>
        <color rgb="FF000000"/>
        <rFont val="楷体_GB2312"/>
        <family val="2"/>
      </rPr>
      <t>（女，第一组）</t>
    </r>
  </si>
  <si>
    <t>排名</t>
  </si>
  <si>
    <t>姓名</t>
  </si>
  <si>
    <t>准考证号</t>
  </si>
  <si>
    <t>笔试成绩</t>
  </si>
  <si>
    <r>
      <rPr>
        <b/>
        <sz val="14"/>
        <rFont val="宋体"/>
        <family val="2"/>
      </rPr>
      <t xml:space="preserve">笔试占比
</t>
    </r>
    <r>
      <rPr>
        <b/>
        <sz val="10"/>
        <rFont val="宋体"/>
        <family val="2"/>
      </rPr>
      <t>（40%）</t>
    </r>
  </si>
  <si>
    <t>面试成绩</t>
  </si>
  <si>
    <r>
      <rPr>
        <b/>
        <sz val="14"/>
        <rFont val="宋体"/>
        <family val="2"/>
      </rPr>
      <t xml:space="preserve">面试占比
</t>
    </r>
    <r>
      <rPr>
        <b/>
        <sz val="10"/>
        <rFont val="宋体"/>
        <family val="2"/>
      </rPr>
      <t>（60%）</t>
    </r>
  </si>
  <si>
    <t>总成绩</t>
  </si>
  <si>
    <t>何盛盛</t>
  </si>
  <si>
    <t>李子琦</t>
  </si>
  <si>
    <t>江永飞</t>
  </si>
  <si>
    <t>任春燕</t>
  </si>
  <si>
    <t>李伟星</t>
  </si>
  <si>
    <t>韩沛瑶</t>
  </si>
  <si>
    <t>霍佳琪</t>
  </si>
  <si>
    <t>白琳</t>
  </si>
  <si>
    <t>张松媛</t>
  </si>
  <si>
    <t>肖仁杰</t>
  </si>
  <si>
    <t>梁洁</t>
  </si>
  <si>
    <t>孙丽娜</t>
  </si>
  <si>
    <t>孙钰</t>
  </si>
  <si>
    <t>傅丽茹</t>
  </si>
  <si>
    <t>白嘉霖</t>
  </si>
  <si>
    <t>周悦心</t>
  </si>
  <si>
    <t>赵晓薇</t>
  </si>
  <si>
    <t>张晓雨</t>
  </si>
  <si>
    <t>张雪瑶</t>
  </si>
  <si>
    <t>孟可心</t>
  </si>
  <si>
    <t>王慧琳</t>
  </si>
  <si>
    <t>武荣智</t>
  </si>
  <si>
    <t>张宇馨</t>
  </si>
  <si>
    <t>郭海勃</t>
  </si>
  <si>
    <t>唐雨辰</t>
  </si>
  <si>
    <t>李怡洁</t>
  </si>
  <si>
    <t>李亚美</t>
  </si>
  <si>
    <t>张雨</t>
  </si>
  <si>
    <t>吴凡</t>
  </si>
  <si>
    <t>李静</t>
  </si>
  <si>
    <t>孔霏霏</t>
  </si>
  <si>
    <t>李建华</t>
  </si>
  <si>
    <t>刘超</t>
  </si>
  <si>
    <t>张娴倩</t>
  </si>
  <si>
    <t>张立甜</t>
  </si>
  <si>
    <t>沈丽媛</t>
  </si>
  <si>
    <t>贾蕊</t>
  </si>
  <si>
    <t>陈晓芳</t>
  </si>
  <si>
    <t>张宇宸</t>
  </si>
  <si>
    <t>孙丽君</t>
  </si>
  <si>
    <t>李双飞</t>
  </si>
  <si>
    <t>闫一鸣</t>
  </si>
  <si>
    <t>张文欣</t>
  </si>
  <si>
    <t>申延</t>
  </si>
  <si>
    <t>吴文杰</t>
  </si>
  <si>
    <t>宋圆圆</t>
  </si>
  <si>
    <t>杨涛</t>
  </si>
  <si>
    <t>赵春萱</t>
  </si>
  <si>
    <t>杨婧</t>
  </si>
  <si>
    <t>缺考</t>
  </si>
  <si>
    <t>李雅玲</t>
  </si>
  <si>
    <t>黄雨昕</t>
  </si>
  <si>
    <r>
      <t>宣化区2022年公开招聘社区工作者综合成绩</t>
    </r>
    <r>
      <rPr>
        <b/>
        <sz val="26"/>
        <color rgb="FF000000"/>
        <rFont val="华文中宋"/>
        <family val="2"/>
      </rPr>
      <t xml:space="preserve">
</t>
    </r>
    <r>
      <rPr>
        <b/>
        <sz val="16"/>
        <color rgb="FF000000"/>
        <rFont val="楷体_GB2312"/>
        <family val="2"/>
      </rPr>
      <t>（女，第二组）</t>
    </r>
  </si>
  <si>
    <t>卢娜</t>
  </si>
  <si>
    <t>刘梦颖</t>
  </si>
  <si>
    <t>李文旭</t>
  </si>
  <si>
    <t>刘雅坤</t>
  </si>
  <si>
    <t>瓮怡然</t>
  </si>
  <si>
    <t>王一凡</t>
  </si>
  <si>
    <t>王文杰</t>
  </si>
  <si>
    <t>冀晓英</t>
  </si>
  <si>
    <t>田政</t>
  </si>
  <si>
    <t>王风梅</t>
  </si>
  <si>
    <t>穆昕羽</t>
  </si>
  <si>
    <t>陈志虹</t>
  </si>
  <si>
    <t>吕佳丽</t>
  </si>
  <si>
    <t>任科宇</t>
  </si>
  <si>
    <t>李晓婷</t>
  </si>
  <si>
    <t>李雨</t>
  </si>
  <si>
    <t>李金璇</t>
  </si>
  <si>
    <t>张建文</t>
  </si>
  <si>
    <t>刘敏</t>
  </si>
  <si>
    <t>栾雯璐</t>
  </si>
  <si>
    <t>侯惠敏</t>
  </si>
  <si>
    <t>王亚彤</t>
  </si>
  <si>
    <t>宋琦</t>
  </si>
  <si>
    <t>艾琪</t>
  </si>
  <si>
    <t>武海玲</t>
  </si>
  <si>
    <t>侯文静</t>
  </si>
  <si>
    <t>石琳</t>
  </si>
  <si>
    <t>刘颖</t>
  </si>
  <si>
    <t>李鑫越</t>
  </si>
  <si>
    <t>王慧娟</t>
  </si>
  <si>
    <t>杨圆梦</t>
  </si>
  <si>
    <t>徐艳茹</t>
  </si>
  <si>
    <t>张智莉</t>
  </si>
  <si>
    <t>张燕红</t>
  </si>
  <si>
    <t>陈璐</t>
  </si>
  <si>
    <t>张静</t>
  </si>
  <si>
    <t>赵晶</t>
  </si>
  <si>
    <t>李芳</t>
  </si>
  <si>
    <t>袁慧</t>
  </si>
  <si>
    <t>杨蕊</t>
  </si>
  <si>
    <t>李明月</t>
  </si>
  <si>
    <t>高雯</t>
  </si>
  <si>
    <t>刁庆羽</t>
  </si>
  <si>
    <t>刘海男</t>
  </si>
  <si>
    <t>乔智利</t>
  </si>
  <si>
    <t>刘晓静</t>
  </si>
  <si>
    <t>高雪</t>
  </si>
  <si>
    <t>赵颖</t>
  </si>
  <si>
    <t>陈慧茹</t>
  </si>
  <si>
    <t>张慧方</t>
  </si>
  <si>
    <t>于虹</t>
  </si>
  <si>
    <r>
      <t>宣化区2022年公开招聘社区工作者综合成绩</t>
    </r>
    <r>
      <rPr>
        <b/>
        <sz val="26"/>
        <color rgb="FF000000"/>
        <rFont val="华文中宋"/>
        <family val="2"/>
      </rPr>
      <t xml:space="preserve">
</t>
    </r>
    <r>
      <rPr>
        <b/>
        <sz val="16"/>
        <color rgb="FF000000"/>
        <rFont val="楷体_GB2312"/>
        <family val="2"/>
      </rPr>
      <t>（女，第三组）</t>
    </r>
  </si>
  <si>
    <t>张乐</t>
  </si>
  <si>
    <t>李宇飞</t>
  </si>
  <si>
    <t>郭姝鹏</t>
  </si>
  <si>
    <t>李瑞雪</t>
  </si>
  <si>
    <t>李晓双</t>
  </si>
  <si>
    <t>赵书博</t>
  </si>
  <si>
    <t>王彦晗</t>
  </si>
  <si>
    <t>远运佳</t>
  </si>
  <si>
    <t>霍颖</t>
  </si>
  <si>
    <t>郑金琨</t>
  </si>
  <si>
    <t>董雪霏</t>
  </si>
  <si>
    <t>尹佳圆</t>
  </si>
  <si>
    <t>高雅奇</t>
  </si>
  <si>
    <t>李丽</t>
  </si>
  <si>
    <t>郭嘉琦</t>
  </si>
  <si>
    <t>马学博</t>
  </si>
  <si>
    <t>李海虹</t>
  </si>
  <si>
    <t>李慧</t>
  </si>
  <si>
    <t>张志婷</t>
  </si>
  <si>
    <t>王金锭</t>
  </si>
  <si>
    <t>闫新芳</t>
  </si>
  <si>
    <t>李亚婷</t>
  </si>
  <si>
    <t>赵海晨</t>
  </si>
  <si>
    <t>田锐</t>
  </si>
  <si>
    <t>吴博</t>
  </si>
  <si>
    <t>李文航</t>
  </si>
  <si>
    <t>陈旭</t>
  </si>
  <si>
    <t>李佳伟</t>
  </si>
  <si>
    <t>方箐</t>
  </si>
  <si>
    <t>任璐</t>
  </si>
  <si>
    <t>和新月</t>
  </si>
  <si>
    <t>唐晓彤</t>
  </si>
  <si>
    <t>尹洁</t>
  </si>
  <si>
    <t>单琳琳</t>
  </si>
  <si>
    <t>白雪</t>
  </si>
  <si>
    <t>朱哲琴</t>
  </si>
  <si>
    <t>魏晓媛</t>
  </si>
  <si>
    <t>宋晗茹</t>
  </si>
  <si>
    <t>张春燕</t>
  </si>
  <si>
    <t>白晓雪</t>
  </si>
  <si>
    <t>张玮琪</t>
  </si>
  <si>
    <t>魏然</t>
  </si>
  <si>
    <t>郭雪阳</t>
  </si>
  <si>
    <t>武桂平</t>
  </si>
  <si>
    <t>武佳秀</t>
  </si>
  <si>
    <t>侯晓茹</t>
  </si>
  <si>
    <t>耿燕</t>
  </si>
  <si>
    <t>王佳琪</t>
  </si>
  <si>
    <t>金佳慧</t>
  </si>
  <si>
    <t>葛丽葳</t>
  </si>
  <si>
    <r>
      <t>宣化区2022年公开招聘社区工作者综合成绩</t>
    </r>
    <r>
      <rPr>
        <b/>
        <sz val="26"/>
        <color rgb="FF000000"/>
        <rFont val="华文中宋"/>
        <family val="2"/>
      </rPr>
      <t xml:space="preserve">
</t>
    </r>
    <r>
      <rPr>
        <b/>
        <sz val="16"/>
        <color rgb="FF000000"/>
        <rFont val="楷体_GB2312"/>
        <family val="2"/>
      </rPr>
      <t>（女，第四组）</t>
    </r>
  </si>
  <si>
    <t>李贺红</t>
  </si>
  <si>
    <t>闫月华</t>
  </si>
  <si>
    <t>陈晨</t>
  </si>
  <si>
    <t>史林冉</t>
  </si>
  <si>
    <t>杨诗雨</t>
  </si>
  <si>
    <t>王思敏</t>
  </si>
  <si>
    <t>宁芳媛</t>
  </si>
  <si>
    <t>张小旭</t>
  </si>
  <si>
    <t>王伊人</t>
  </si>
  <si>
    <t>李睦颜</t>
  </si>
  <si>
    <t>韩富荣</t>
  </si>
  <si>
    <t>姚辉</t>
  </si>
  <si>
    <t>王艳晴</t>
  </si>
  <si>
    <t>赵亚宁</t>
  </si>
  <si>
    <t>李倩楠</t>
  </si>
  <si>
    <t>杨颖</t>
  </si>
  <si>
    <t>潘晓雨</t>
  </si>
  <si>
    <t>黄晓利</t>
  </si>
  <si>
    <t>李爽</t>
  </si>
  <si>
    <t>郭佳楠</t>
  </si>
  <si>
    <t>曹晓琳</t>
  </si>
  <si>
    <t>曹佳琪</t>
  </si>
  <si>
    <t>刘变变</t>
  </si>
  <si>
    <t>张玲</t>
  </si>
  <si>
    <t>范亚倩</t>
  </si>
  <si>
    <t>张宇微</t>
  </si>
  <si>
    <t>王欣悦</t>
  </si>
  <si>
    <t>王琨</t>
  </si>
  <si>
    <t>董颖</t>
  </si>
  <si>
    <t>寇永洁</t>
  </si>
  <si>
    <t>温燕萍</t>
  </si>
  <si>
    <t>王丽影</t>
  </si>
  <si>
    <t>蔡秀娟</t>
  </si>
  <si>
    <t>尚宝燕</t>
  </si>
  <si>
    <t>田欣</t>
  </si>
  <si>
    <t>米璐</t>
  </si>
  <si>
    <t>乔利平</t>
  </si>
  <si>
    <t>王阳</t>
  </si>
  <si>
    <t>沈建丽</t>
  </si>
  <si>
    <t>庞燕</t>
  </si>
  <si>
    <t>陈达</t>
  </si>
  <si>
    <t>靖印</t>
  </si>
  <si>
    <t>赵雁飞</t>
  </si>
  <si>
    <t>董可欣</t>
  </si>
  <si>
    <t>耿婷</t>
  </si>
  <si>
    <t>孙炜瑄</t>
  </si>
  <si>
    <t>武晓敏</t>
  </si>
  <si>
    <t>吴迎霞</t>
  </si>
  <si>
    <t>刘悦</t>
  </si>
  <si>
    <t>王珊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</si>
</sst>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华文中宋"/>
      <family val="2"/>
    </font>
    <font>
      <b/>
      <sz val="26"/>
      <color indexed="8"/>
      <name val="华文中宋"/>
      <family val="2"/>
    </font>
    <font>
      <b/>
      <sz val="14"/>
      <name val="宋体"/>
      <family val="2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6"/>
      <color rgb="FF000000"/>
      <name val="华文中宋"/>
      <family val="2"/>
    </font>
    <font>
      <b/>
      <sz val="16"/>
      <color rgb="FF000000"/>
      <name val="楷体_GB2312"/>
      <family val="2"/>
    </font>
    <font>
      <b/>
      <sz val="1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Y53"/>
  <sheetViews>
    <sheetView workbookViewId="0" topLeftCell="A1">
      <selection activeCell="H53" sqref="A1:H53"/>
    </sheetView>
  </sheetViews>
  <sheetFormatPr defaultColWidth="9.00390625" defaultRowHeight="15"/>
  <cols>
    <col min="1" max="1" width="8.57421875" style="0" customWidth="1"/>
    <col min="2" max="2" width="9.421875" style="0" customWidth="1"/>
    <col min="3" max="3" width="11.421875" style="0" customWidth="1"/>
    <col min="4" max="8" width="15.57421875" style="0" customWidth="1"/>
  </cols>
  <sheetData>
    <row r="1" spans="1:8" ht="6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51" ht="32.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8" s="1" customFormat="1" ht="15" customHeight="1">
      <c r="A3" s="6">
        <v>1</v>
      </c>
      <c r="B3" s="6" t="s">
        <v>9</v>
      </c>
      <c r="C3" s="6">
        <v>20220362</v>
      </c>
      <c r="D3" s="6">
        <v>85.1</v>
      </c>
      <c r="E3" s="6">
        <f aca="true" t="shared" si="0" ref="E3:E53">D3*0.4</f>
        <v>34.04</v>
      </c>
      <c r="F3" s="10">
        <v>84.28</v>
      </c>
      <c r="G3" s="10">
        <f aca="true" t="shared" si="1" ref="G3:G50">F3*0.6</f>
        <v>50.568</v>
      </c>
      <c r="H3" s="10">
        <f aca="true" t="shared" si="2" ref="H3:H53">E3+G3</f>
        <v>84.608</v>
      </c>
    </row>
    <row r="4" spans="1:8" s="1" customFormat="1" ht="15" customHeight="1">
      <c r="A4" s="6">
        <v>2</v>
      </c>
      <c r="B4" s="6" t="s">
        <v>10</v>
      </c>
      <c r="C4" s="6">
        <v>20220061</v>
      </c>
      <c r="D4" s="6">
        <v>83.8</v>
      </c>
      <c r="E4" s="6">
        <f t="shared" si="0"/>
        <v>33.52</v>
      </c>
      <c r="F4" s="10">
        <v>83.64</v>
      </c>
      <c r="G4" s="10">
        <f t="shared" si="1"/>
        <v>50.184</v>
      </c>
      <c r="H4" s="10">
        <f t="shared" si="2"/>
        <v>83.704</v>
      </c>
    </row>
    <row r="5" spans="1:8" s="1" customFormat="1" ht="15" customHeight="1">
      <c r="A5" s="6">
        <v>3</v>
      </c>
      <c r="B5" s="6" t="s">
        <v>11</v>
      </c>
      <c r="C5" s="6">
        <v>20220049</v>
      </c>
      <c r="D5" s="6">
        <v>83.9</v>
      </c>
      <c r="E5" s="6">
        <f t="shared" si="0"/>
        <v>33.56</v>
      </c>
      <c r="F5" s="10">
        <v>82.66</v>
      </c>
      <c r="G5" s="10">
        <f t="shared" si="1"/>
        <v>49.596</v>
      </c>
      <c r="H5" s="10">
        <f t="shared" si="2"/>
        <v>83.156</v>
      </c>
    </row>
    <row r="6" spans="1:8" s="1" customFormat="1" ht="15" customHeight="1">
      <c r="A6" s="6">
        <v>4</v>
      </c>
      <c r="B6" s="6" t="s">
        <v>12</v>
      </c>
      <c r="C6" s="6">
        <v>20220513</v>
      </c>
      <c r="D6" s="6">
        <v>76.6</v>
      </c>
      <c r="E6" s="6">
        <f t="shared" si="0"/>
        <v>30.64</v>
      </c>
      <c r="F6" s="10">
        <v>85.98</v>
      </c>
      <c r="G6" s="10">
        <f t="shared" si="1"/>
        <v>51.588</v>
      </c>
      <c r="H6" s="10">
        <f t="shared" si="2"/>
        <v>82.228</v>
      </c>
    </row>
    <row r="7" spans="1:8" s="1" customFormat="1" ht="15" customHeight="1">
      <c r="A7" s="6">
        <v>5</v>
      </c>
      <c r="B7" s="6" t="s">
        <v>13</v>
      </c>
      <c r="C7" s="6">
        <v>20220400</v>
      </c>
      <c r="D7" s="6">
        <v>82.3</v>
      </c>
      <c r="E7" s="6">
        <f t="shared" si="0"/>
        <v>32.92</v>
      </c>
      <c r="F7" s="10">
        <v>82.14</v>
      </c>
      <c r="G7" s="10">
        <f t="shared" si="1"/>
        <v>49.284</v>
      </c>
      <c r="H7" s="10">
        <f t="shared" si="2"/>
        <v>82.204</v>
      </c>
    </row>
    <row r="8" spans="1:8" s="1" customFormat="1" ht="15" customHeight="1">
      <c r="A8" s="6">
        <v>6</v>
      </c>
      <c r="B8" s="6" t="s">
        <v>14</v>
      </c>
      <c r="C8" s="6">
        <v>20220929</v>
      </c>
      <c r="D8" s="6">
        <v>80.4</v>
      </c>
      <c r="E8" s="6">
        <f t="shared" si="0"/>
        <v>32.16</v>
      </c>
      <c r="F8" s="10">
        <v>82.3</v>
      </c>
      <c r="G8" s="10">
        <f t="shared" si="1"/>
        <v>49.38</v>
      </c>
      <c r="H8" s="10">
        <f t="shared" si="2"/>
        <v>81.54</v>
      </c>
    </row>
    <row r="9" spans="1:8" s="1" customFormat="1" ht="15" customHeight="1">
      <c r="A9" s="6">
        <v>7</v>
      </c>
      <c r="B9" s="6" t="s">
        <v>15</v>
      </c>
      <c r="C9" s="6">
        <v>20221036</v>
      </c>
      <c r="D9" s="6">
        <v>79.7</v>
      </c>
      <c r="E9" s="6">
        <f t="shared" si="0"/>
        <v>31.88</v>
      </c>
      <c r="F9" s="10">
        <v>82.22</v>
      </c>
      <c r="G9" s="10">
        <f t="shared" si="1"/>
        <v>49.332</v>
      </c>
      <c r="H9" s="10">
        <f t="shared" si="2"/>
        <v>81.212</v>
      </c>
    </row>
    <row r="10" spans="1:8" s="1" customFormat="1" ht="15" customHeight="1">
      <c r="A10" s="6">
        <v>8</v>
      </c>
      <c r="B10" s="6" t="s">
        <v>16</v>
      </c>
      <c r="C10" s="6">
        <v>20220880</v>
      </c>
      <c r="D10" s="6">
        <v>80.2</v>
      </c>
      <c r="E10" s="6">
        <f t="shared" si="0"/>
        <v>32.08</v>
      </c>
      <c r="F10" s="10">
        <v>81.48</v>
      </c>
      <c r="G10" s="10">
        <f t="shared" si="1"/>
        <v>48.888</v>
      </c>
      <c r="H10" s="10">
        <f t="shared" si="2"/>
        <v>80.968</v>
      </c>
    </row>
    <row r="11" spans="1:8" s="1" customFormat="1" ht="15" customHeight="1">
      <c r="A11" s="6">
        <v>9</v>
      </c>
      <c r="B11" s="6" t="s">
        <v>17</v>
      </c>
      <c r="C11" s="6">
        <v>20221044</v>
      </c>
      <c r="D11" s="6">
        <v>81.9</v>
      </c>
      <c r="E11" s="6">
        <f t="shared" si="0"/>
        <v>32.76</v>
      </c>
      <c r="F11" s="10">
        <v>80.06</v>
      </c>
      <c r="G11" s="10">
        <f t="shared" si="1"/>
        <v>48.036</v>
      </c>
      <c r="H11" s="10">
        <f t="shared" si="2"/>
        <v>80.796</v>
      </c>
    </row>
    <row r="12" spans="1:8" s="1" customFormat="1" ht="15" customHeight="1">
      <c r="A12" s="6">
        <v>10</v>
      </c>
      <c r="B12" s="6" t="s">
        <v>18</v>
      </c>
      <c r="C12" s="6">
        <v>20220261</v>
      </c>
      <c r="D12" s="6">
        <v>68.3</v>
      </c>
      <c r="E12" s="6">
        <f t="shared" si="0"/>
        <v>27.32</v>
      </c>
      <c r="F12" s="10">
        <v>86.36</v>
      </c>
      <c r="G12" s="10">
        <f t="shared" si="1"/>
        <v>51.816</v>
      </c>
      <c r="H12" s="10">
        <f t="shared" si="2"/>
        <v>79.136</v>
      </c>
    </row>
    <row r="13" spans="1:8" s="1" customFormat="1" ht="15" customHeight="1">
      <c r="A13" s="6">
        <v>11</v>
      </c>
      <c r="B13" s="6" t="s">
        <v>19</v>
      </c>
      <c r="C13" s="6">
        <v>20220580</v>
      </c>
      <c r="D13" s="6">
        <v>79.7</v>
      </c>
      <c r="E13" s="6">
        <f t="shared" si="0"/>
        <v>31.88</v>
      </c>
      <c r="F13" s="10">
        <v>78.3</v>
      </c>
      <c r="G13" s="10">
        <f t="shared" si="1"/>
        <v>46.98</v>
      </c>
      <c r="H13" s="10">
        <f t="shared" si="2"/>
        <v>78.86</v>
      </c>
    </row>
    <row r="14" spans="1:8" s="1" customFormat="1" ht="15" customHeight="1">
      <c r="A14" s="6">
        <v>12</v>
      </c>
      <c r="B14" s="6" t="s">
        <v>20</v>
      </c>
      <c r="C14" s="6">
        <v>20220046</v>
      </c>
      <c r="D14" s="6">
        <v>67.9</v>
      </c>
      <c r="E14" s="6">
        <f t="shared" si="0"/>
        <v>27.16</v>
      </c>
      <c r="F14" s="10">
        <v>85.18</v>
      </c>
      <c r="G14" s="10">
        <f t="shared" si="1"/>
        <v>51.108</v>
      </c>
      <c r="H14" s="10">
        <f t="shared" si="2"/>
        <v>78.268</v>
      </c>
    </row>
    <row r="15" spans="1:8" s="1" customFormat="1" ht="15" customHeight="1">
      <c r="A15" s="6">
        <v>13</v>
      </c>
      <c r="B15" s="6" t="s">
        <v>21</v>
      </c>
      <c r="C15" s="6">
        <v>20220457</v>
      </c>
      <c r="D15" s="6">
        <v>67.5</v>
      </c>
      <c r="E15" s="6">
        <f t="shared" si="0"/>
        <v>27</v>
      </c>
      <c r="F15" s="10">
        <v>83.6</v>
      </c>
      <c r="G15" s="10">
        <f t="shared" si="1"/>
        <v>50.16</v>
      </c>
      <c r="H15" s="10">
        <f t="shared" si="2"/>
        <v>77.16</v>
      </c>
    </row>
    <row r="16" spans="1:8" s="1" customFormat="1" ht="15" customHeight="1">
      <c r="A16" s="6">
        <v>14</v>
      </c>
      <c r="B16" s="6" t="s">
        <v>22</v>
      </c>
      <c r="C16" s="6">
        <v>20221528</v>
      </c>
      <c r="D16" s="6">
        <v>76.5</v>
      </c>
      <c r="E16" s="6">
        <f t="shared" si="0"/>
        <v>30.6</v>
      </c>
      <c r="F16" s="10">
        <v>77.48</v>
      </c>
      <c r="G16" s="10">
        <f t="shared" si="1"/>
        <v>46.488</v>
      </c>
      <c r="H16" s="10">
        <f t="shared" si="2"/>
        <v>77.088</v>
      </c>
    </row>
    <row r="17" spans="1:8" s="1" customFormat="1" ht="15" customHeight="1">
      <c r="A17" s="6">
        <v>15</v>
      </c>
      <c r="B17" s="6" t="s">
        <v>23</v>
      </c>
      <c r="C17" s="6">
        <v>20221390</v>
      </c>
      <c r="D17" s="6">
        <v>71.7</v>
      </c>
      <c r="E17" s="6">
        <f t="shared" si="0"/>
        <v>28.68</v>
      </c>
      <c r="F17" s="10">
        <v>80.06</v>
      </c>
      <c r="G17" s="10">
        <f t="shared" si="1"/>
        <v>48.036</v>
      </c>
      <c r="H17" s="10">
        <f t="shared" si="2"/>
        <v>76.716</v>
      </c>
    </row>
    <row r="18" spans="1:8" s="1" customFormat="1" ht="15" customHeight="1">
      <c r="A18" s="6">
        <v>16</v>
      </c>
      <c r="B18" s="6" t="s">
        <v>24</v>
      </c>
      <c r="C18" s="6">
        <v>20220192</v>
      </c>
      <c r="D18" s="6">
        <v>70.8</v>
      </c>
      <c r="E18" s="6">
        <f t="shared" si="0"/>
        <v>28.32</v>
      </c>
      <c r="F18" s="10">
        <v>78.74</v>
      </c>
      <c r="G18" s="10">
        <f t="shared" si="1"/>
        <v>47.244</v>
      </c>
      <c r="H18" s="10">
        <f t="shared" si="2"/>
        <v>75.564</v>
      </c>
    </row>
    <row r="19" spans="1:8" s="1" customFormat="1" ht="15" customHeight="1">
      <c r="A19" s="6">
        <v>17</v>
      </c>
      <c r="B19" s="6" t="s">
        <v>25</v>
      </c>
      <c r="C19" s="6">
        <v>20220507</v>
      </c>
      <c r="D19" s="6">
        <v>68.7</v>
      </c>
      <c r="E19" s="6">
        <f t="shared" si="0"/>
        <v>27.48</v>
      </c>
      <c r="F19" s="10">
        <v>80.06</v>
      </c>
      <c r="G19" s="10">
        <f t="shared" si="1"/>
        <v>48.036</v>
      </c>
      <c r="H19" s="10">
        <f t="shared" si="2"/>
        <v>75.516</v>
      </c>
    </row>
    <row r="20" spans="1:8" s="1" customFormat="1" ht="15" customHeight="1">
      <c r="A20" s="6">
        <v>18</v>
      </c>
      <c r="B20" s="6" t="s">
        <v>26</v>
      </c>
      <c r="C20" s="6">
        <v>20220822</v>
      </c>
      <c r="D20" s="6">
        <v>69.2</v>
      </c>
      <c r="E20" s="6">
        <f t="shared" si="0"/>
        <v>27.68</v>
      </c>
      <c r="F20" s="10">
        <v>79.42</v>
      </c>
      <c r="G20" s="10">
        <f t="shared" si="1"/>
        <v>47.652</v>
      </c>
      <c r="H20" s="10">
        <f t="shared" si="2"/>
        <v>75.332</v>
      </c>
    </row>
    <row r="21" spans="1:8" s="1" customFormat="1" ht="15" customHeight="1">
      <c r="A21" s="6">
        <v>19</v>
      </c>
      <c r="B21" s="6" t="s">
        <v>27</v>
      </c>
      <c r="C21" s="6">
        <v>20220574</v>
      </c>
      <c r="D21" s="6">
        <v>66.5</v>
      </c>
      <c r="E21" s="6">
        <f t="shared" si="0"/>
        <v>26.6</v>
      </c>
      <c r="F21" s="10">
        <v>80.74</v>
      </c>
      <c r="G21" s="10">
        <f t="shared" si="1"/>
        <v>48.444</v>
      </c>
      <c r="H21" s="10">
        <f t="shared" si="2"/>
        <v>75.044</v>
      </c>
    </row>
    <row r="22" spans="1:8" s="1" customFormat="1" ht="15" customHeight="1">
      <c r="A22" s="6">
        <v>20</v>
      </c>
      <c r="B22" s="6" t="s">
        <v>28</v>
      </c>
      <c r="C22" s="6">
        <v>20220855</v>
      </c>
      <c r="D22" s="6">
        <v>69.7</v>
      </c>
      <c r="E22" s="6">
        <f t="shared" si="0"/>
        <v>27.88</v>
      </c>
      <c r="F22" s="10">
        <v>78.4</v>
      </c>
      <c r="G22" s="10">
        <f t="shared" si="1"/>
        <v>47.04</v>
      </c>
      <c r="H22" s="10">
        <f t="shared" si="2"/>
        <v>74.92</v>
      </c>
    </row>
    <row r="23" spans="1:8" s="1" customFormat="1" ht="15" customHeight="1">
      <c r="A23" s="6">
        <v>21</v>
      </c>
      <c r="B23" s="6" t="s">
        <v>29</v>
      </c>
      <c r="C23" s="6">
        <v>20220158</v>
      </c>
      <c r="D23" s="6">
        <v>68.6</v>
      </c>
      <c r="E23" s="6">
        <f t="shared" si="0"/>
        <v>27.44</v>
      </c>
      <c r="F23" s="10">
        <v>79.08</v>
      </c>
      <c r="G23" s="10">
        <f t="shared" si="1"/>
        <v>47.448</v>
      </c>
      <c r="H23" s="10">
        <f t="shared" si="2"/>
        <v>74.888</v>
      </c>
    </row>
    <row r="24" spans="1:8" s="1" customFormat="1" ht="15" customHeight="1">
      <c r="A24" s="6">
        <v>22</v>
      </c>
      <c r="B24" s="6" t="s">
        <v>30</v>
      </c>
      <c r="C24" s="6">
        <v>20220441</v>
      </c>
      <c r="D24" s="6">
        <v>69.2</v>
      </c>
      <c r="E24" s="6">
        <f t="shared" si="0"/>
        <v>27.68</v>
      </c>
      <c r="F24" s="10">
        <v>78.1</v>
      </c>
      <c r="G24" s="10">
        <f t="shared" si="1"/>
        <v>46.86</v>
      </c>
      <c r="H24" s="10">
        <f t="shared" si="2"/>
        <v>74.54</v>
      </c>
    </row>
    <row r="25" spans="1:8" s="1" customFormat="1" ht="15" customHeight="1">
      <c r="A25" s="6">
        <v>23</v>
      </c>
      <c r="B25" s="6" t="s">
        <v>31</v>
      </c>
      <c r="C25" s="6">
        <v>20220262</v>
      </c>
      <c r="D25" s="6">
        <v>67</v>
      </c>
      <c r="E25" s="6">
        <f t="shared" si="0"/>
        <v>26.8</v>
      </c>
      <c r="F25" s="10">
        <v>79.44</v>
      </c>
      <c r="G25" s="10">
        <f t="shared" si="1"/>
        <v>47.664</v>
      </c>
      <c r="H25" s="10">
        <f t="shared" si="2"/>
        <v>74.464</v>
      </c>
    </row>
    <row r="26" spans="1:8" s="1" customFormat="1" ht="15" customHeight="1">
      <c r="A26" s="6">
        <v>24</v>
      </c>
      <c r="B26" s="6" t="s">
        <v>32</v>
      </c>
      <c r="C26" s="6">
        <v>20221084</v>
      </c>
      <c r="D26" s="6">
        <v>70.8</v>
      </c>
      <c r="E26" s="6">
        <f t="shared" si="0"/>
        <v>28.32</v>
      </c>
      <c r="F26" s="10">
        <v>76.9</v>
      </c>
      <c r="G26" s="10">
        <f t="shared" si="1"/>
        <v>46.14</v>
      </c>
      <c r="H26" s="10">
        <f t="shared" si="2"/>
        <v>74.46</v>
      </c>
    </row>
    <row r="27" spans="1:8" s="1" customFormat="1" ht="15" customHeight="1">
      <c r="A27" s="6">
        <v>25</v>
      </c>
      <c r="B27" s="6" t="s">
        <v>33</v>
      </c>
      <c r="C27" s="6">
        <v>20221436</v>
      </c>
      <c r="D27" s="6">
        <v>66.8</v>
      </c>
      <c r="E27" s="6">
        <f t="shared" si="0"/>
        <v>26.72</v>
      </c>
      <c r="F27" s="10">
        <v>79.38</v>
      </c>
      <c r="G27" s="10">
        <f t="shared" si="1"/>
        <v>47.628</v>
      </c>
      <c r="H27" s="10">
        <f t="shared" si="2"/>
        <v>74.348</v>
      </c>
    </row>
    <row r="28" spans="1:8" s="1" customFormat="1" ht="15" customHeight="1">
      <c r="A28" s="6">
        <v>26</v>
      </c>
      <c r="B28" s="6" t="s">
        <v>34</v>
      </c>
      <c r="C28" s="6">
        <v>20220477</v>
      </c>
      <c r="D28" s="6">
        <v>70.2</v>
      </c>
      <c r="E28" s="6">
        <f t="shared" si="0"/>
        <v>28.08</v>
      </c>
      <c r="F28" s="10">
        <v>76.66</v>
      </c>
      <c r="G28" s="10">
        <f t="shared" si="1"/>
        <v>45.996</v>
      </c>
      <c r="H28" s="10">
        <f t="shared" si="2"/>
        <v>74.076</v>
      </c>
    </row>
    <row r="29" spans="1:8" s="1" customFormat="1" ht="15" customHeight="1">
      <c r="A29" s="6">
        <v>27</v>
      </c>
      <c r="B29" s="6" t="s">
        <v>35</v>
      </c>
      <c r="C29" s="6">
        <v>20220290</v>
      </c>
      <c r="D29" s="6">
        <v>72.8</v>
      </c>
      <c r="E29" s="6">
        <f t="shared" si="0"/>
        <v>29.12</v>
      </c>
      <c r="F29" s="10">
        <v>74.56</v>
      </c>
      <c r="G29" s="10">
        <f t="shared" si="1"/>
        <v>44.736</v>
      </c>
      <c r="H29" s="10">
        <f t="shared" si="2"/>
        <v>73.856</v>
      </c>
    </row>
    <row r="30" spans="1:8" s="1" customFormat="1" ht="15" customHeight="1">
      <c r="A30" s="6">
        <v>28</v>
      </c>
      <c r="B30" s="6" t="s">
        <v>36</v>
      </c>
      <c r="C30" s="6">
        <v>20221011</v>
      </c>
      <c r="D30" s="6">
        <v>66.1</v>
      </c>
      <c r="E30" s="6">
        <f t="shared" si="0"/>
        <v>26.44</v>
      </c>
      <c r="F30" s="10">
        <v>78.26</v>
      </c>
      <c r="G30" s="10">
        <f t="shared" si="1"/>
        <v>46.956</v>
      </c>
      <c r="H30" s="10">
        <f t="shared" si="2"/>
        <v>73.396</v>
      </c>
    </row>
    <row r="31" spans="1:8" s="1" customFormat="1" ht="15" customHeight="1">
      <c r="A31" s="6">
        <v>29</v>
      </c>
      <c r="B31" s="6" t="s">
        <v>37</v>
      </c>
      <c r="C31" s="6">
        <v>20220397</v>
      </c>
      <c r="D31" s="6">
        <v>66.4</v>
      </c>
      <c r="E31" s="6">
        <f t="shared" si="0"/>
        <v>26.56</v>
      </c>
      <c r="F31" s="10">
        <v>78.04</v>
      </c>
      <c r="G31" s="10">
        <f t="shared" si="1"/>
        <v>46.824</v>
      </c>
      <c r="H31" s="10">
        <f t="shared" si="2"/>
        <v>73.384</v>
      </c>
    </row>
    <row r="32" spans="1:8" s="1" customFormat="1" ht="15" customHeight="1">
      <c r="A32" s="6">
        <v>30</v>
      </c>
      <c r="B32" s="6" t="s">
        <v>38</v>
      </c>
      <c r="C32" s="6">
        <v>20220434</v>
      </c>
      <c r="D32" s="6">
        <v>66.1</v>
      </c>
      <c r="E32" s="6">
        <f t="shared" si="0"/>
        <v>26.44</v>
      </c>
      <c r="F32" s="10">
        <v>78.04</v>
      </c>
      <c r="G32" s="10">
        <f t="shared" si="1"/>
        <v>46.824</v>
      </c>
      <c r="H32" s="10">
        <f t="shared" si="2"/>
        <v>73.264</v>
      </c>
    </row>
    <row r="33" spans="1:8" s="1" customFormat="1" ht="15" customHeight="1">
      <c r="A33" s="6">
        <v>31</v>
      </c>
      <c r="B33" s="6" t="s">
        <v>39</v>
      </c>
      <c r="C33" s="6">
        <v>20220559</v>
      </c>
      <c r="D33" s="6">
        <v>67.9</v>
      </c>
      <c r="E33" s="6">
        <f t="shared" si="0"/>
        <v>27.16</v>
      </c>
      <c r="F33" s="10">
        <v>76.7</v>
      </c>
      <c r="G33" s="10">
        <f t="shared" si="1"/>
        <v>46.02</v>
      </c>
      <c r="H33" s="10">
        <f t="shared" si="2"/>
        <v>73.18</v>
      </c>
    </row>
    <row r="34" spans="1:8" s="1" customFormat="1" ht="15" customHeight="1">
      <c r="A34" s="6">
        <v>32</v>
      </c>
      <c r="B34" s="6" t="s">
        <v>40</v>
      </c>
      <c r="C34" s="6">
        <v>20221508</v>
      </c>
      <c r="D34" s="6">
        <v>65.6</v>
      </c>
      <c r="E34" s="6">
        <f t="shared" si="0"/>
        <v>26.24</v>
      </c>
      <c r="F34" s="10">
        <v>77.38</v>
      </c>
      <c r="G34" s="10">
        <f t="shared" si="1"/>
        <v>46.428</v>
      </c>
      <c r="H34" s="10">
        <f t="shared" si="2"/>
        <v>72.668</v>
      </c>
    </row>
    <row r="35" spans="1:8" s="1" customFormat="1" ht="15" customHeight="1">
      <c r="A35" s="6">
        <v>33</v>
      </c>
      <c r="B35" s="6" t="s">
        <v>41</v>
      </c>
      <c r="C35" s="6">
        <v>20220912</v>
      </c>
      <c r="D35" s="6">
        <v>72.8</v>
      </c>
      <c r="E35" s="6">
        <f t="shared" si="0"/>
        <v>29.12</v>
      </c>
      <c r="F35" s="10">
        <v>71.94</v>
      </c>
      <c r="G35" s="10">
        <f t="shared" si="1"/>
        <v>43.164</v>
      </c>
      <c r="H35" s="10">
        <f t="shared" si="2"/>
        <v>72.284</v>
      </c>
    </row>
    <row r="36" spans="1:8" s="1" customFormat="1" ht="15" customHeight="1">
      <c r="A36" s="6">
        <v>34</v>
      </c>
      <c r="B36" s="6" t="s">
        <v>42</v>
      </c>
      <c r="C36" s="6">
        <v>20220399</v>
      </c>
      <c r="D36" s="6">
        <v>66.4</v>
      </c>
      <c r="E36" s="6">
        <f t="shared" si="0"/>
        <v>26.56</v>
      </c>
      <c r="F36" s="10">
        <v>76.16</v>
      </c>
      <c r="G36" s="10">
        <f t="shared" si="1"/>
        <v>45.696</v>
      </c>
      <c r="H36" s="10">
        <f t="shared" si="2"/>
        <v>72.256</v>
      </c>
    </row>
    <row r="37" spans="1:8" s="1" customFormat="1" ht="15" customHeight="1">
      <c r="A37" s="6">
        <v>35</v>
      </c>
      <c r="B37" s="6" t="s">
        <v>43</v>
      </c>
      <c r="C37" s="6">
        <v>20220673</v>
      </c>
      <c r="D37" s="6">
        <v>68.3</v>
      </c>
      <c r="E37" s="6">
        <f t="shared" si="0"/>
        <v>27.32</v>
      </c>
      <c r="F37" s="10">
        <v>74.84</v>
      </c>
      <c r="G37" s="10">
        <f t="shared" si="1"/>
        <v>44.904</v>
      </c>
      <c r="H37" s="10">
        <f t="shared" si="2"/>
        <v>72.224</v>
      </c>
    </row>
    <row r="38" spans="1:8" s="1" customFormat="1" ht="15" customHeight="1">
      <c r="A38" s="6">
        <v>36</v>
      </c>
      <c r="B38" s="6" t="s">
        <v>44</v>
      </c>
      <c r="C38" s="6">
        <v>20221415</v>
      </c>
      <c r="D38" s="6">
        <v>71.9</v>
      </c>
      <c r="E38" s="6">
        <f t="shared" si="0"/>
        <v>28.76</v>
      </c>
      <c r="F38" s="10">
        <v>71.68</v>
      </c>
      <c r="G38" s="10">
        <f t="shared" si="1"/>
        <v>43.008</v>
      </c>
      <c r="H38" s="10">
        <f t="shared" si="2"/>
        <v>71.768</v>
      </c>
    </row>
    <row r="39" spans="1:8" s="1" customFormat="1" ht="15" customHeight="1">
      <c r="A39" s="6">
        <v>37</v>
      </c>
      <c r="B39" s="6" t="s">
        <v>45</v>
      </c>
      <c r="C39" s="6">
        <v>20220276</v>
      </c>
      <c r="D39" s="6">
        <v>65.2</v>
      </c>
      <c r="E39" s="6">
        <f t="shared" si="0"/>
        <v>26.08</v>
      </c>
      <c r="F39" s="10">
        <v>75.4</v>
      </c>
      <c r="G39" s="10">
        <f t="shared" si="1"/>
        <v>45.24</v>
      </c>
      <c r="H39" s="10">
        <f t="shared" si="2"/>
        <v>71.32</v>
      </c>
    </row>
    <row r="40" spans="1:8" s="1" customFormat="1" ht="15" customHeight="1">
      <c r="A40" s="6">
        <v>38</v>
      </c>
      <c r="B40" s="6" t="s">
        <v>46</v>
      </c>
      <c r="C40" s="6">
        <v>20220558</v>
      </c>
      <c r="D40" s="6">
        <v>66.8</v>
      </c>
      <c r="E40" s="6">
        <f t="shared" si="0"/>
        <v>26.72</v>
      </c>
      <c r="F40" s="10">
        <v>73.76</v>
      </c>
      <c r="G40" s="10">
        <f t="shared" si="1"/>
        <v>44.256</v>
      </c>
      <c r="H40" s="10">
        <f t="shared" si="2"/>
        <v>70.976</v>
      </c>
    </row>
    <row r="41" spans="1:8" s="1" customFormat="1" ht="15" customHeight="1">
      <c r="A41" s="6">
        <v>39</v>
      </c>
      <c r="B41" s="6" t="s">
        <v>47</v>
      </c>
      <c r="C41" s="6">
        <v>20220918</v>
      </c>
      <c r="D41" s="6">
        <v>65.7</v>
      </c>
      <c r="E41" s="6">
        <f t="shared" si="0"/>
        <v>26.28</v>
      </c>
      <c r="F41" s="10">
        <v>74.42</v>
      </c>
      <c r="G41" s="10">
        <f t="shared" si="1"/>
        <v>44.652</v>
      </c>
      <c r="H41" s="10">
        <f t="shared" si="2"/>
        <v>70.932</v>
      </c>
    </row>
    <row r="42" spans="1:8" s="1" customFormat="1" ht="15" customHeight="1">
      <c r="A42" s="6">
        <v>40</v>
      </c>
      <c r="B42" s="6" t="s">
        <v>48</v>
      </c>
      <c r="C42" s="6">
        <v>20221229</v>
      </c>
      <c r="D42" s="6">
        <v>64.9</v>
      </c>
      <c r="E42" s="6">
        <f t="shared" si="0"/>
        <v>25.96</v>
      </c>
      <c r="F42" s="10">
        <v>74.7</v>
      </c>
      <c r="G42" s="10">
        <f t="shared" si="1"/>
        <v>44.82</v>
      </c>
      <c r="H42" s="10">
        <f t="shared" si="2"/>
        <v>70.78</v>
      </c>
    </row>
    <row r="43" spans="1:8" s="1" customFormat="1" ht="15" customHeight="1">
      <c r="A43" s="6">
        <v>41</v>
      </c>
      <c r="B43" s="6" t="s">
        <v>49</v>
      </c>
      <c r="C43" s="6">
        <v>20221348</v>
      </c>
      <c r="D43" s="6">
        <v>65.7</v>
      </c>
      <c r="E43" s="6">
        <f t="shared" si="0"/>
        <v>26.28</v>
      </c>
      <c r="F43" s="10">
        <v>73.44</v>
      </c>
      <c r="G43" s="10">
        <f t="shared" si="1"/>
        <v>44.064</v>
      </c>
      <c r="H43" s="10">
        <f t="shared" si="2"/>
        <v>70.344</v>
      </c>
    </row>
    <row r="44" spans="1:8" s="1" customFormat="1" ht="15" customHeight="1">
      <c r="A44" s="6">
        <v>42</v>
      </c>
      <c r="B44" s="6" t="s">
        <v>50</v>
      </c>
      <c r="C44" s="6">
        <v>20220883</v>
      </c>
      <c r="D44" s="6">
        <v>65.6</v>
      </c>
      <c r="E44" s="6">
        <f t="shared" si="0"/>
        <v>26.24</v>
      </c>
      <c r="F44" s="10">
        <v>73.14</v>
      </c>
      <c r="G44" s="10">
        <f t="shared" si="1"/>
        <v>43.884</v>
      </c>
      <c r="H44" s="10">
        <f t="shared" si="2"/>
        <v>70.124</v>
      </c>
    </row>
    <row r="45" spans="1:8" s="1" customFormat="1" ht="15" customHeight="1">
      <c r="A45" s="6">
        <v>43</v>
      </c>
      <c r="B45" s="6" t="s">
        <v>51</v>
      </c>
      <c r="C45" s="6">
        <v>20221531</v>
      </c>
      <c r="D45" s="6">
        <v>64.7</v>
      </c>
      <c r="E45" s="6">
        <f t="shared" si="0"/>
        <v>25.88</v>
      </c>
      <c r="F45" s="10">
        <v>73.58</v>
      </c>
      <c r="G45" s="10">
        <f t="shared" si="1"/>
        <v>44.148</v>
      </c>
      <c r="H45" s="10">
        <f t="shared" si="2"/>
        <v>70.028</v>
      </c>
    </row>
    <row r="46" spans="1:8" s="1" customFormat="1" ht="15" customHeight="1">
      <c r="A46" s="6">
        <v>44</v>
      </c>
      <c r="B46" s="6" t="s">
        <v>52</v>
      </c>
      <c r="C46" s="6">
        <v>20220792</v>
      </c>
      <c r="D46" s="6">
        <v>65.1</v>
      </c>
      <c r="E46" s="6">
        <f t="shared" si="0"/>
        <v>26.04</v>
      </c>
      <c r="F46" s="10">
        <v>72.7</v>
      </c>
      <c r="G46" s="10">
        <f t="shared" si="1"/>
        <v>43.62</v>
      </c>
      <c r="H46" s="10">
        <f t="shared" si="2"/>
        <v>69.66</v>
      </c>
    </row>
    <row r="47" spans="1:8" s="1" customFormat="1" ht="15" customHeight="1">
      <c r="A47" s="6">
        <v>45</v>
      </c>
      <c r="B47" s="6" t="s">
        <v>53</v>
      </c>
      <c r="C47" s="6">
        <v>20221019</v>
      </c>
      <c r="D47" s="6">
        <v>66.5</v>
      </c>
      <c r="E47" s="6">
        <f t="shared" si="0"/>
        <v>26.6</v>
      </c>
      <c r="F47" s="10">
        <v>71.64</v>
      </c>
      <c r="G47" s="10">
        <f t="shared" si="1"/>
        <v>42.984</v>
      </c>
      <c r="H47" s="10">
        <f t="shared" si="2"/>
        <v>69.584</v>
      </c>
    </row>
    <row r="48" spans="1:8" s="1" customFormat="1" ht="15" customHeight="1">
      <c r="A48" s="6">
        <v>46</v>
      </c>
      <c r="B48" s="6" t="s">
        <v>54</v>
      </c>
      <c r="C48" s="6">
        <v>20221658</v>
      </c>
      <c r="D48" s="6">
        <v>67</v>
      </c>
      <c r="E48" s="6">
        <f t="shared" si="0"/>
        <v>26.8</v>
      </c>
      <c r="F48" s="10">
        <v>70.74</v>
      </c>
      <c r="G48" s="10">
        <f t="shared" si="1"/>
        <v>42.444</v>
      </c>
      <c r="H48" s="10">
        <f t="shared" si="2"/>
        <v>69.244</v>
      </c>
    </row>
    <row r="49" spans="1:8" s="1" customFormat="1" ht="15" customHeight="1">
      <c r="A49" s="6">
        <v>47</v>
      </c>
      <c r="B49" s="6" t="s">
        <v>55</v>
      </c>
      <c r="C49" s="6">
        <v>20221534</v>
      </c>
      <c r="D49" s="6">
        <v>64.9</v>
      </c>
      <c r="E49" s="6">
        <f t="shared" si="0"/>
        <v>25.96</v>
      </c>
      <c r="F49" s="10">
        <v>72.14</v>
      </c>
      <c r="G49" s="10">
        <f t="shared" si="1"/>
        <v>43.284</v>
      </c>
      <c r="H49" s="10">
        <f t="shared" si="2"/>
        <v>69.244</v>
      </c>
    </row>
    <row r="50" spans="1:8" s="1" customFormat="1" ht="15" customHeight="1">
      <c r="A50" s="6">
        <v>48</v>
      </c>
      <c r="B50" s="6" t="s">
        <v>56</v>
      </c>
      <c r="C50" s="6">
        <v>20221148</v>
      </c>
      <c r="D50" s="6">
        <v>64.7</v>
      </c>
      <c r="E50" s="6">
        <f t="shared" si="0"/>
        <v>25.88</v>
      </c>
      <c r="F50" s="10">
        <v>71.16</v>
      </c>
      <c r="G50" s="10">
        <f t="shared" si="1"/>
        <v>42.696</v>
      </c>
      <c r="H50" s="10">
        <f t="shared" si="2"/>
        <v>68.576</v>
      </c>
    </row>
    <row r="51" spans="1:8" s="1" customFormat="1" ht="15" customHeight="1">
      <c r="A51" s="6"/>
      <c r="B51" s="6" t="s">
        <v>57</v>
      </c>
      <c r="C51" s="6">
        <v>20221538</v>
      </c>
      <c r="D51" s="6">
        <v>70.3</v>
      </c>
      <c r="E51" s="6">
        <f t="shared" si="0"/>
        <v>28.12</v>
      </c>
      <c r="F51" s="10" t="s">
        <v>58</v>
      </c>
      <c r="G51" s="10"/>
      <c r="H51" s="10">
        <f t="shared" si="2"/>
        <v>28.12</v>
      </c>
    </row>
    <row r="52" spans="1:8" s="1" customFormat="1" ht="15" customHeight="1">
      <c r="A52" s="6"/>
      <c r="B52" s="6" t="s">
        <v>59</v>
      </c>
      <c r="C52" s="6">
        <v>20220526</v>
      </c>
      <c r="D52" s="6">
        <v>69.7</v>
      </c>
      <c r="E52" s="6">
        <f t="shared" si="0"/>
        <v>27.88</v>
      </c>
      <c r="F52" s="10" t="s">
        <v>58</v>
      </c>
      <c r="G52" s="10"/>
      <c r="H52" s="10">
        <f t="shared" si="2"/>
        <v>27.88</v>
      </c>
    </row>
    <row r="53" spans="1:8" s="1" customFormat="1" ht="15" customHeight="1">
      <c r="A53" s="6"/>
      <c r="B53" s="6" t="s">
        <v>60</v>
      </c>
      <c r="C53" s="6">
        <v>20220322</v>
      </c>
      <c r="D53" s="6">
        <v>67.6</v>
      </c>
      <c r="E53" s="6">
        <f t="shared" si="0"/>
        <v>27.04</v>
      </c>
      <c r="F53" s="10" t="s">
        <v>58</v>
      </c>
      <c r="G53" s="10"/>
      <c r="H53" s="10">
        <f t="shared" si="2"/>
        <v>27.04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mergeCells count="1">
    <mergeCell ref="A1:H1"/>
  </mergeCells>
  <printOptions horizontalCentered="1"/>
  <pageMargins left="0.393055555555556" right="0.393055555555556" top="0.393055555555556" bottom="0.393055555555556" header="0.314583333333333" footer="0.31458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Y53"/>
  <sheetViews>
    <sheetView workbookViewId="0" topLeftCell="A1">
      <selection activeCell="H53" sqref="A1:H53"/>
    </sheetView>
  </sheetViews>
  <sheetFormatPr defaultColWidth="9.00390625" defaultRowHeight="15"/>
  <cols>
    <col min="1" max="1" width="8.57421875" style="0" customWidth="1"/>
    <col min="2" max="2" width="9.421875" style="0" customWidth="1"/>
    <col min="3" max="3" width="11.421875" style="0" customWidth="1"/>
    <col min="4" max="8" width="15.57421875" style="0" customWidth="1"/>
  </cols>
  <sheetData>
    <row r="1" spans="1:8" ht="61" customHeight="1">
      <c r="A1" s="2" t="s">
        <v>61</v>
      </c>
      <c r="B1" s="3"/>
      <c r="C1" s="3"/>
      <c r="D1" s="3"/>
      <c r="E1" s="3"/>
      <c r="F1" s="3"/>
      <c r="G1" s="3"/>
      <c r="H1" s="3"/>
    </row>
    <row r="2" spans="1:51" ht="32.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8" s="1" customFormat="1" ht="15" customHeight="1">
      <c r="A3" s="6">
        <v>1</v>
      </c>
      <c r="B3" s="6" t="s">
        <v>62</v>
      </c>
      <c r="C3" s="6">
        <v>20220940</v>
      </c>
      <c r="D3" s="6">
        <v>85</v>
      </c>
      <c r="E3" s="6">
        <f aca="true" t="shared" si="0" ref="E3:E53">D3*0.4</f>
        <v>34</v>
      </c>
      <c r="F3" s="8">
        <v>85.78</v>
      </c>
      <c r="G3" s="8">
        <f aca="true" t="shared" si="1" ref="G3:G51">F3*0.6</f>
        <v>51.468</v>
      </c>
      <c r="H3" s="8">
        <f aca="true" t="shared" si="2" ref="H3:H53">E3+G3</f>
        <v>85.468</v>
      </c>
    </row>
    <row r="4" spans="1:8" s="1" customFormat="1" ht="15" customHeight="1">
      <c r="A4" s="6">
        <v>2</v>
      </c>
      <c r="B4" s="6" t="s">
        <v>63</v>
      </c>
      <c r="C4" s="6">
        <v>20220043</v>
      </c>
      <c r="D4" s="6">
        <v>83.9</v>
      </c>
      <c r="E4" s="6">
        <f t="shared" si="0"/>
        <v>33.56</v>
      </c>
      <c r="F4" s="8">
        <v>85.78</v>
      </c>
      <c r="G4" s="8">
        <f t="shared" si="1"/>
        <v>51.468</v>
      </c>
      <c r="H4" s="8">
        <f t="shared" si="2"/>
        <v>85.028</v>
      </c>
    </row>
    <row r="5" spans="1:8" s="1" customFormat="1" ht="15" customHeight="1">
      <c r="A5" s="6">
        <v>3</v>
      </c>
      <c r="B5" s="6" t="s">
        <v>64</v>
      </c>
      <c r="C5" s="6">
        <v>20220245</v>
      </c>
      <c r="D5" s="6">
        <v>83.7</v>
      </c>
      <c r="E5" s="6">
        <f t="shared" si="0"/>
        <v>33.48</v>
      </c>
      <c r="F5" s="8">
        <v>82.94</v>
      </c>
      <c r="G5" s="8">
        <f t="shared" si="1"/>
        <v>49.764</v>
      </c>
      <c r="H5" s="8">
        <f t="shared" si="2"/>
        <v>83.244</v>
      </c>
    </row>
    <row r="6" spans="1:8" s="1" customFormat="1" ht="15" customHeight="1">
      <c r="A6" s="6">
        <v>4</v>
      </c>
      <c r="B6" s="6" t="s">
        <v>65</v>
      </c>
      <c r="C6" s="6">
        <v>20221221</v>
      </c>
      <c r="D6" s="6">
        <v>79.8</v>
      </c>
      <c r="E6" s="6">
        <f t="shared" si="0"/>
        <v>31.92</v>
      </c>
      <c r="F6" s="8">
        <v>84.92</v>
      </c>
      <c r="G6" s="8">
        <f t="shared" si="1"/>
        <v>50.952</v>
      </c>
      <c r="H6" s="8">
        <f t="shared" si="2"/>
        <v>82.872</v>
      </c>
    </row>
    <row r="7" spans="1:8" s="1" customFormat="1" ht="15" customHeight="1">
      <c r="A7" s="6">
        <v>5</v>
      </c>
      <c r="B7" s="6" t="s">
        <v>66</v>
      </c>
      <c r="C7" s="6">
        <v>20220756</v>
      </c>
      <c r="D7" s="6">
        <v>80.4</v>
      </c>
      <c r="E7" s="6">
        <f t="shared" si="0"/>
        <v>32.16</v>
      </c>
      <c r="F7" s="8">
        <v>84.48</v>
      </c>
      <c r="G7" s="8">
        <f t="shared" si="1"/>
        <v>50.688</v>
      </c>
      <c r="H7" s="8">
        <f t="shared" si="2"/>
        <v>82.848</v>
      </c>
    </row>
    <row r="8" spans="1:8" s="1" customFormat="1" ht="15" customHeight="1">
      <c r="A8" s="6">
        <v>6</v>
      </c>
      <c r="B8" s="6" t="s">
        <v>67</v>
      </c>
      <c r="C8" s="6">
        <v>20220446</v>
      </c>
      <c r="D8" s="6">
        <v>82.5</v>
      </c>
      <c r="E8" s="6">
        <f t="shared" si="0"/>
        <v>33</v>
      </c>
      <c r="F8" s="8">
        <v>82.6</v>
      </c>
      <c r="G8" s="8">
        <f t="shared" si="1"/>
        <v>49.56</v>
      </c>
      <c r="H8" s="8">
        <f t="shared" si="2"/>
        <v>82.56</v>
      </c>
    </row>
    <row r="9" spans="1:8" s="1" customFormat="1" ht="15" customHeight="1">
      <c r="A9" s="6">
        <v>7</v>
      </c>
      <c r="B9" s="6" t="s">
        <v>68</v>
      </c>
      <c r="C9" s="6">
        <v>20221517</v>
      </c>
      <c r="D9" s="6">
        <v>81.6</v>
      </c>
      <c r="E9" s="6">
        <f t="shared" si="0"/>
        <v>32.64</v>
      </c>
      <c r="F9" s="8">
        <v>82.64</v>
      </c>
      <c r="G9" s="8">
        <f t="shared" si="1"/>
        <v>49.584</v>
      </c>
      <c r="H9" s="8">
        <f t="shared" si="2"/>
        <v>82.224</v>
      </c>
    </row>
    <row r="10" spans="1:8" s="1" customFormat="1" ht="15" customHeight="1">
      <c r="A10" s="6">
        <v>8</v>
      </c>
      <c r="B10" s="6" t="s">
        <v>69</v>
      </c>
      <c r="C10" s="6">
        <v>20220972</v>
      </c>
      <c r="D10" s="6">
        <v>80.2</v>
      </c>
      <c r="E10" s="6">
        <f t="shared" si="0"/>
        <v>32.08</v>
      </c>
      <c r="F10" s="8">
        <v>80.88</v>
      </c>
      <c r="G10" s="8">
        <f t="shared" si="1"/>
        <v>48.528</v>
      </c>
      <c r="H10" s="8">
        <f t="shared" si="2"/>
        <v>80.608</v>
      </c>
    </row>
    <row r="11" spans="1:8" s="1" customFormat="1" ht="15" customHeight="1">
      <c r="A11" s="6">
        <v>9</v>
      </c>
      <c r="B11" s="6" t="s">
        <v>70</v>
      </c>
      <c r="C11" s="6">
        <v>20220772</v>
      </c>
      <c r="D11" s="6">
        <v>71.9</v>
      </c>
      <c r="E11" s="6">
        <f t="shared" si="0"/>
        <v>28.76</v>
      </c>
      <c r="F11" s="8">
        <v>85.42</v>
      </c>
      <c r="G11" s="8">
        <f t="shared" si="1"/>
        <v>51.252</v>
      </c>
      <c r="H11" s="8">
        <f t="shared" si="2"/>
        <v>80.012</v>
      </c>
    </row>
    <row r="12" spans="1:8" s="1" customFormat="1" ht="15" customHeight="1">
      <c r="A12" s="6">
        <v>10</v>
      </c>
      <c r="B12" s="6" t="s">
        <v>71</v>
      </c>
      <c r="C12" s="6">
        <v>20220202</v>
      </c>
      <c r="D12" s="6">
        <v>79.6</v>
      </c>
      <c r="E12" s="6">
        <f t="shared" si="0"/>
        <v>31.84</v>
      </c>
      <c r="F12" s="8">
        <v>80.22</v>
      </c>
      <c r="G12" s="8">
        <f t="shared" si="1"/>
        <v>48.132</v>
      </c>
      <c r="H12" s="8">
        <f t="shared" si="2"/>
        <v>79.972</v>
      </c>
    </row>
    <row r="13" spans="1:8" s="1" customFormat="1" ht="15" customHeight="1">
      <c r="A13" s="6">
        <v>11</v>
      </c>
      <c r="B13" s="6" t="s">
        <v>72</v>
      </c>
      <c r="C13" s="6">
        <v>20221027</v>
      </c>
      <c r="D13" s="6">
        <v>70.7</v>
      </c>
      <c r="E13" s="6">
        <f t="shared" si="0"/>
        <v>28.28</v>
      </c>
      <c r="F13" s="8">
        <v>85.96</v>
      </c>
      <c r="G13" s="8">
        <f t="shared" si="1"/>
        <v>51.576</v>
      </c>
      <c r="H13" s="8">
        <f t="shared" si="2"/>
        <v>79.856</v>
      </c>
    </row>
    <row r="14" spans="1:8" s="1" customFormat="1" ht="15" customHeight="1">
      <c r="A14" s="6">
        <v>12</v>
      </c>
      <c r="B14" s="6" t="s">
        <v>73</v>
      </c>
      <c r="C14" s="6">
        <v>20220731</v>
      </c>
      <c r="D14" s="6">
        <v>77.4</v>
      </c>
      <c r="E14" s="6">
        <f t="shared" si="0"/>
        <v>30.96</v>
      </c>
      <c r="F14" s="8">
        <v>80.48</v>
      </c>
      <c r="G14" s="8">
        <f t="shared" si="1"/>
        <v>48.288</v>
      </c>
      <c r="H14" s="8">
        <f t="shared" si="2"/>
        <v>79.248</v>
      </c>
    </row>
    <row r="15" spans="1:8" s="1" customFormat="1" ht="15" customHeight="1">
      <c r="A15" s="6">
        <v>13</v>
      </c>
      <c r="B15" s="6" t="s">
        <v>74</v>
      </c>
      <c r="C15" s="6">
        <v>20221703</v>
      </c>
      <c r="D15" s="6">
        <v>72.1</v>
      </c>
      <c r="E15" s="6">
        <f t="shared" si="0"/>
        <v>28.84</v>
      </c>
      <c r="F15" s="8">
        <v>80.3</v>
      </c>
      <c r="G15" s="8">
        <f t="shared" si="1"/>
        <v>48.18</v>
      </c>
      <c r="H15" s="8">
        <f t="shared" si="2"/>
        <v>77.02</v>
      </c>
    </row>
    <row r="16" spans="1:8" s="1" customFormat="1" ht="15" customHeight="1">
      <c r="A16" s="6">
        <v>14</v>
      </c>
      <c r="B16" s="6" t="s">
        <v>75</v>
      </c>
      <c r="C16" s="6">
        <v>20220966</v>
      </c>
      <c r="D16" s="6">
        <v>68.6</v>
      </c>
      <c r="E16" s="6">
        <f t="shared" si="0"/>
        <v>27.44</v>
      </c>
      <c r="F16" s="8">
        <v>82.62</v>
      </c>
      <c r="G16" s="8">
        <f t="shared" si="1"/>
        <v>49.572</v>
      </c>
      <c r="H16" s="8">
        <f t="shared" si="2"/>
        <v>77.012</v>
      </c>
    </row>
    <row r="17" spans="1:8" s="1" customFormat="1" ht="15" customHeight="1">
      <c r="A17" s="6">
        <v>15</v>
      </c>
      <c r="B17" s="6" t="s">
        <v>76</v>
      </c>
      <c r="C17" s="6">
        <v>20220720</v>
      </c>
      <c r="D17" s="6">
        <v>74.9</v>
      </c>
      <c r="E17" s="6">
        <f t="shared" si="0"/>
        <v>29.96</v>
      </c>
      <c r="F17" s="8">
        <v>77.22</v>
      </c>
      <c r="G17" s="8">
        <f t="shared" si="1"/>
        <v>46.332</v>
      </c>
      <c r="H17" s="8">
        <f t="shared" si="2"/>
        <v>76.292</v>
      </c>
    </row>
    <row r="18" spans="1:8" s="1" customFormat="1" ht="15" customHeight="1">
      <c r="A18" s="6">
        <v>16</v>
      </c>
      <c r="B18" s="6" t="s">
        <v>77</v>
      </c>
      <c r="C18" s="6">
        <v>20220228</v>
      </c>
      <c r="D18" s="6">
        <v>71.6</v>
      </c>
      <c r="E18" s="6">
        <f t="shared" si="0"/>
        <v>28.64</v>
      </c>
      <c r="F18" s="8">
        <v>78.28</v>
      </c>
      <c r="G18" s="8">
        <f t="shared" si="1"/>
        <v>46.968</v>
      </c>
      <c r="H18" s="8">
        <f t="shared" si="2"/>
        <v>75.608</v>
      </c>
    </row>
    <row r="19" spans="1:8" s="1" customFormat="1" ht="15" customHeight="1">
      <c r="A19" s="6">
        <v>17</v>
      </c>
      <c r="B19" s="6" t="s">
        <v>78</v>
      </c>
      <c r="C19" s="6">
        <v>20220164</v>
      </c>
      <c r="D19" s="6">
        <v>65.8</v>
      </c>
      <c r="E19" s="6">
        <f t="shared" si="0"/>
        <v>26.32</v>
      </c>
      <c r="F19" s="8">
        <v>81.3</v>
      </c>
      <c r="G19" s="8">
        <f t="shared" si="1"/>
        <v>48.78</v>
      </c>
      <c r="H19" s="8">
        <f t="shared" si="2"/>
        <v>75.1</v>
      </c>
    </row>
    <row r="20" spans="1:8" s="1" customFormat="1" ht="15" customHeight="1">
      <c r="A20" s="6">
        <v>18</v>
      </c>
      <c r="B20" s="6" t="s">
        <v>79</v>
      </c>
      <c r="C20" s="6">
        <v>20220170</v>
      </c>
      <c r="D20" s="6">
        <v>69.2</v>
      </c>
      <c r="E20" s="6">
        <f t="shared" si="0"/>
        <v>27.68</v>
      </c>
      <c r="F20" s="8">
        <v>78.14</v>
      </c>
      <c r="G20" s="8">
        <f t="shared" si="1"/>
        <v>46.884</v>
      </c>
      <c r="H20" s="8">
        <f t="shared" si="2"/>
        <v>74.564</v>
      </c>
    </row>
    <row r="21" spans="1:8" s="1" customFormat="1" ht="15" customHeight="1">
      <c r="A21" s="6">
        <v>19</v>
      </c>
      <c r="B21" s="6" t="s">
        <v>80</v>
      </c>
      <c r="C21" s="6">
        <v>20221037</v>
      </c>
      <c r="D21" s="6">
        <v>71</v>
      </c>
      <c r="E21" s="6">
        <f t="shared" si="0"/>
        <v>28.4</v>
      </c>
      <c r="F21" s="8">
        <v>76.52</v>
      </c>
      <c r="G21" s="8">
        <f t="shared" si="1"/>
        <v>45.912</v>
      </c>
      <c r="H21" s="8">
        <f t="shared" si="2"/>
        <v>74.312</v>
      </c>
    </row>
    <row r="22" spans="1:8" s="1" customFormat="1" ht="15" customHeight="1">
      <c r="A22" s="6">
        <v>20</v>
      </c>
      <c r="B22" s="6" t="s">
        <v>81</v>
      </c>
      <c r="C22" s="6">
        <v>20220279</v>
      </c>
      <c r="D22" s="6">
        <v>65.5</v>
      </c>
      <c r="E22" s="6">
        <f t="shared" si="0"/>
        <v>26.2</v>
      </c>
      <c r="F22" s="8">
        <v>80.14</v>
      </c>
      <c r="G22" s="8">
        <f t="shared" si="1"/>
        <v>48.084</v>
      </c>
      <c r="H22" s="8">
        <f t="shared" si="2"/>
        <v>74.284</v>
      </c>
    </row>
    <row r="23" spans="1:8" s="1" customFormat="1" ht="15" customHeight="1">
      <c r="A23" s="6">
        <v>21</v>
      </c>
      <c r="B23" s="6" t="s">
        <v>82</v>
      </c>
      <c r="C23" s="6">
        <v>20220671</v>
      </c>
      <c r="D23" s="6">
        <v>69.7</v>
      </c>
      <c r="E23" s="6">
        <f t="shared" si="0"/>
        <v>27.88</v>
      </c>
      <c r="F23" s="8">
        <v>77.04</v>
      </c>
      <c r="G23" s="8">
        <f t="shared" si="1"/>
        <v>46.224</v>
      </c>
      <c r="H23" s="8">
        <f t="shared" si="2"/>
        <v>74.104</v>
      </c>
    </row>
    <row r="24" spans="1:8" s="1" customFormat="1" ht="15" customHeight="1">
      <c r="A24" s="6">
        <v>22</v>
      </c>
      <c r="B24" s="6" t="s">
        <v>83</v>
      </c>
      <c r="C24" s="6">
        <v>20220916</v>
      </c>
      <c r="D24" s="6">
        <v>66.4</v>
      </c>
      <c r="E24" s="6">
        <f t="shared" si="0"/>
        <v>26.56</v>
      </c>
      <c r="F24" s="8">
        <v>79.14</v>
      </c>
      <c r="G24" s="8">
        <f t="shared" si="1"/>
        <v>47.484</v>
      </c>
      <c r="H24" s="8">
        <f t="shared" si="2"/>
        <v>74.044</v>
      </c>
    </row>
    <row r="25" spans="1:8" s="1" customFormat="1" ht="15" customHeight="1">
      <c r="A25" s="6">
        <v>23</v>
      </c>
      <c r="B25" s="6" t="s">
        <v>84</v>
      </c>
      <c r="C25" s="6">
        <v>20220565</v>
      </c>
      <c r="D25" s="6">
        <v>64.9</v>
      </c>
      <c r="E25" s="6">
        <f t="shared" si="0"/>
        <v>25.96</v>
      </c>
      <c r="F25" s="8">
        <v>80.04</v>
      </c>
      <c r="G25" s="8">
        <f t="shared" si="1"/>
        <v>48.024</v>
      </c>
      <c r="H25" s="8">
        <f t="shared" si="2"/>
        <v>73.984</v>
      </c>
    </row>
    <row r="26" spans="1:8" s="1" customFormat="1" ht="15" customHeight="1">
      <c r="A26" s="6">
        <v>24</v>
      </c>
      <c r="B26" s="6" t="s">
        <v>85</v>
      </c>
      <c r="C26" s="6">
        <v>20221623</v>
      </c>
      <c r="D26" s="6">
        <v>64.9</v>
      </c>
      <c r="E26" s="6">
        <f t="shared" si="0"/>
        <v>25.96</v>
      </c>
      <c r="F26" s="8">
        <v>79.78</v>
      </c>
      <c r="G26" s="8">
        <f t="shared" si="1"/>
        <v>47.868</v>
      </c>
      <c r="H26" s="8">
        <f t="shared" si="2"/>
        <v>73.828</v>
      </c>
    </row>
    <row r="27" spans="1:8" s="1" customFormat="1" ht="15" customHeight="1">
      <c r="A27" s="6">
        <v>25</v>
      </c>
      <c r="B27" s="6" t="s">
        <v>86</v>
      </c>
      <c r="C27" s="6">
        <v>20220730</v>
      </c>
      <c r="D27" s="6">
        <v>70.5</v>
      </c>
      <c r="E27" s="6">
        <f t="shared" si="0"/>
        <v>28.2</v>
      </c>
      <c r="F27" s="8">
        <v>76.02</v>
      </c>
      <c r="G27" s="8">
        <f t="shared" si="1"/>
        <v>45.612</v>
      </c>
      <c r="H27" s="8">
        <f t="shared" si="2"/>
        <v>73.812</v>
      </c>
    </row>
    <row r="28" spans="1:8" s="1" customFormat="1" ht="15" customHeight="1">
      <c r="A28" s="6">
        <v>26</v>
      </c>
      <c r="B28" s="6" t="s">
        <v>87</v>
      </c>
      <c r="C28" s="6">
        <v>20220084</v>
      </c>
      <c r="D28" s="6">
        <v>69.8</v>
      </c>
      <c r="E28" s="6">
        <f t="shared" si="0"/>
        <v>27.92</v>
      </c>
      <c r="F28" s="8">
        <v>76.34</v>
      </c>
      <c r="G28" s="8">
        <f t="shared" si="1"/>
        <v>45.804</v>
      </c>
      <c r="H28" s="8">
        <f t="shared" si="2"/>
        <v>73.724</v>
      </c>
    </row>
    <row r="29" spans="1:8" s="1" customFormat="1" ht="15" customHeight="1">
      <c r="A29" s="6">
        <v>27</v>
      </c>
      <c r="B29" s="6" t="s">
        <v>88</v>
      </c>
      <c r="C29" s="6">
        <v>20221029</v>
      </c>
      <c r="D29" s="6">
        <v>70.1</v>
      </c>
      <c r="E29" s="6">
        <f t="shared" si="0"/>
        <v>28.04</v>
      </c>
      <c r="F29" s="8">
        <v>75.84</v>
      </c>
      <c r="G29" s="8">
        <f t="shared" si="1"/>
        <v>45.504</v>
      </c>
      <c r="H29" s="8">
        <f t="shared" si="2"/>
        <v>73.544</v>
      </c>
    </row>
    <row r="30" spans="1:8" s="1" customFormat="1" ht="15" customHeight="1">
      <c r="A30" s="6">
        <v>28</v>
      </c>
      <c r="B30" s="6" t="s">
        <v>89</v>
      </c>
      <c r="C30" s="6">
        <v>20220305</v>
      </c>
      <c r="D30" s="6">
        <v>66.7</v>
      </c>
      <c r="E30" s="6">
        <f t="shared" si="0"/>
        <v>26.68</v>
      </c>
      <c r="F30" s="8">
        <v>78</v>
      </c>
      <c r="G30" s="8">
        <f t="shared" si="1"/>
        <v>46.8</v>
      </c>
      <c r="H30" s="8">
        <f t="shared" si="2"/>
        <v>73.48</v>
      </c>
    </row>
    <row r="31" spans="1:8" s="1" customFormat="1" ht="15" customHeight="1">
      <c r="A31" s="6">
        <v>29</v>
      </c>
      <c r="B31" s="6" t="s">
        <v>90</v>
      </c>
      <c r="C31" s="6">
        <v>20221136</v>
      </c>
      <c r="D31" s="6">
        <v>66.8</v>
      </c>
      <c r="E31" s="6">
        <f t="shared" si="0"/>
        <v>26.72</v>
      </c>
      <c r="F31" s="8">
        <v>77.56</v>
      </c>
      <c r="G31" s="8">
        <f t="shared" si="1"/>
        <v>46.536</v>
      </c>
      <c r="H31" s="8">
        <f t="shared" si="2"/>
        <v>73.256</v>
      </c>
    </row>
    <row r="32" spans="1:8" s="1" customFormat="1" ht="15" customHeight="1">
      <c r="A32" s="6">
        <v>30</v>
      </c>
      <c r="B32" s="6" t="s">
        <v>91</v>
      </c>
      <c r="C32" s="6">
        <v>20220293</v>
      </c>
      <c r="D32" s="6">
        <v>69.1</v>
      </c>
      <c r="E32" s="6">
        <f t="shared" si="0"/>
        <v>27.64</v>
      </c>
      <c r="F32" s="8">
        <v>75.7</v>
      </c>
      <c r="G32" s="8">
        <f t="shared" si="1"/>
        <v>45.42</v>
      </c>
      <c r="H32" s="8">
        <f t="shared" si="2"/>
        <v>73.06</v>
      </c>
    </row>
    <row r="33" spans="1:8" s="1" customFormat="1" ht="15" customHeight="1">
      <c r="A33" s="6">
        <v>31</v>
      </c>
      <c r="B33" s="6" t="s">
        <v>92</v>
      </c>
      <c r="C33" s="6">
        <v>20220243</v>
      </c>
      <c r="D33" s="6">
        <v>66</v>
      </c>
      <c r="E33" s="6">
        <f t="shared" si="0"/>
        <v>26.4</v>
      </c>
      <c r="F33" s="8">
        <v>77.76</v>
      </c>
      <c r="G33" s="8">
        <f t="shared" si="1"/>
        <v>46.656</v>
      </c>
      <c r="H33" s="8">
        <f t="shared" si="2"/>
        <v>73.056</v>
      </c>
    </row>
    <row r="34" spans="1:8" s="1" customFormat="1" ht="15" customHeight="1">
      <c r="A34" s="6">
        <v>32</v>
      </c>
      <c r="B34" s="6" t="s">
        <v>93</v>
      </c>
      <c r="C34" s="6">
        <v>20220482</v>
      </c>
      <c r="D34" s="6">
        <v>68.8</v>
      </c>
      <c r="E34" s="6">
        <f t="shared" si="0"/>
        <v>27.52</v>
      </c>
      <c r="F34" s="8">
        <v>75.74</v>
      </c>
      <c r="G34" s="8">
        <f t="shared" si="1"/>
        <v>45.444</v>
      </c>
      <c r="H34" s="8">
        <f t="shared" si="2"/>
        <v>72.964</v>
      </c>
    </row>
    <row r="35" spans="1:8" s="1" customFormat="1" ht="15" customHeight="1">
      <c r="A35" s="6">
        <v>33</v>
      </c>
      <c r="B35" s="6" t="s">
        <v>94</v>
      </c>
      <c r="C35" s="6">
        <v>20221203</v>
      </c>
      <c r="D35" s="6">
        <v>67.5</v>
      </c>
      <c r="E35" s="6">
        <f t="shared" si="0"/>
        <v>27</v>
      </c>
      <c r="F35" s="8">
        <v>76.4</v>
      </c>
      <c r="G35" s="8">
        <f t="shared" si="1"/>
        <v>45.84</v>
      </c>
      <c r="H35" s="8">
        <f t="shared" si="2"/>
        <v>72.84</v>
      </c>
    </row>
    <row r="36" spans="1:8" s="1" customFormat="1" ht="15" customHeight="1">
      <c r="A36" s="6">
        <v>34</v>
      </c>
      <c r="B36" s="6" t="s">
        <v>95</v>
      </c>
      <c r="C36" s="6">
        <v>20220003</v>
      </c>
      <c r="D36" s="6">
        <v>67</v>
      </c>
      <c r="E36" s="6">
        <f t="shared" si="0"/>
        <v>26.8</v>
      </c>
      <c r="F36" s="8">
        <v>76.42</v>
      </c>
      <c r="G36" s="8">
        <f t="shared" si="1"/>
        <v>45.852</v>
      </c>
      <c r="H36" s="8">
        <f t="shared" si="2"/>
        <v>72.652</v>
      </c>
    </row>
    <row r="37" spans="1:8" s="1" customFormat="1" ht="15" customHeight="1">
      <c r="A37" s="6">
        <v>35</v>
      </c>
      <c r="B37" s="6" t="s">
        <v>96</v>
      </c>
      <c r="C37" s="6">
        <v>20220943</v>
      </c>
      <c r="D37" s="6">
        <v>67.6</v>
      </c>
      <c r="E37" s="6">
        <f t="shared" si="0"/>
        <v>27.04</v>
      </c>
      <c r="F37" s="8">
        <v>75.88</v>
      </c>
      <c r="G37" s="8">
        <f t="shared" si="1"/>
        <v>45.528</v>
      </c>
      <c r="H37" s="8">
        <f t="shared" si="2"/>
        <v>72.568</v>
      </c>
    </row>
    <row r="38" spans="1:8" s="1" customFormat="1" ht="15" customHeight="1">
      <c r="A38" s="6">
        <v>36</v>
      </c>
      <c r="B38" s="6" t="s">
        <v>97</v>
      </c>
      <c r="C38" s="6">
        <v>20220268</v>
      </c>
      <c r="D38" s="6">
        <v>65.7</v>
      </c>
      <c r="E38" s="6">
        <f t="shared" si="0"/>
        <v>26.28</v>
      </c>
      <c r="F38" s="8">
        <v>77.02</v>
      </c>
      <c r="G38" s="8">
        <f t="shared" si="1"/>
        <v>46.212</v>
      </c>
      <c r="H38" s="8">
        <f t="shared" si="2"/>
        <v>72.492</v>
      </c>
    </row>
    <row r="39" spans="1:8" s="1" customFormat="1" ht="15" customHeight="1">
      <c r="A39" s="6">
        <v>37</v>
      </c>
      <c r="B39" s="6" t="s">
        <v>98</v>
      </c>
      <c r="C39" s="6">
        <v>20221585</v>
      </c>
      <c r="D39" s="6">
        <v>66.4</v>
      </c>
      <c r="E39" s="6">
        <f t="shared" si="0"/>
        <v>26.56</v>
      </c>
      <c r="F39" s="8">
        <v>76.3</v>
      </c>
      <c r="G39" s="8">
        <f t="shared" si="1"/>
        <v>45.78</v>
      </c>
      <c r="H39" s="8">
        <f t="shared" si="2"/>
        <v>72.34</v>
      </c>
    </row>
    <row r="40" spans="1:8" s="1" customFormat="1" ht="15" customHeight="1">
      <c r="A40" s="6">
        <v>38</v>
      </c>
      <c r="B40" s="6" t="s">
        <v>99</v>
      </c>
      <c r="C40" s="6">
        <v>20220266</v>
      </c>
      <c r="D40" s="6">
        <v>66.5</v>
      </c>
      <c r="E40" s="6">
        <f t="shared" si="0"/>
        <v>26.6</v>
      </c>
      <c r="F40" s="8">
        <v>75.74</v>
      </c>
      <c r="G40" s="8">
        <f t="shared" si="1"/>
        <v>45.444</v>
      </c>
      <c r="H40" s="8">
        <f t="shared" si="2"/>
        <v>72.044</v>
      </c>
    </row>
    <row r="41" spans="1:8" s="1" customFormat="1" ht="15" customHeight="1">
      <c r="A41" s="6">
        <v>39</v>
      </c>
      <c r="B41" s="6" t="s">
        <v>100</v>
      </c>
      <c r="C41" s="6">
        <v>20220125</v>
      </c>
      <c r="D41" s="6">
        <v>66.5</v>
      </c>
      <c r="E41" s="6">
        <f t="shared" si="0"/>
        <v>26.6</v>
      </c>
      <c r="F41" s="8">
        <v>75.68</v>
      </c>
      <c r="G41" s="8">
        <f t="shared" si="1"/>
        <v>45.408</v>
      </c>
      <c r="H41" s="8">
        <f t="shared" si="2"/>
        <v>72.008</v>
      </c>
    </row>
    <row r="42" spans="1:8" s="1" customFormat="1" ht="15" customHeight="1">
      <c r="A42" s="6">
        <v>40</v>
      </c>
      <c r="B42" s="6" t="s">
        <v>101</v>
      </c>
      <c r="C42" s="6">
        <v>20220779</v>
      </c>
      <c r="D42" s="6">
        <v>67.9</v>
      </c>
      <c r="E42" s="6">
        <f t="shared" si="0"/>
        <v>27.16</v>
      </c>
      <c r="F42" s="8">
        <v>74.64</v>
      </c>
      <c r="G42" s="8">
        <f t="shared" si="1"/>
        <v>44.784</v>
      </c>
      <c r="H42" s="8">
        <f t="shared" si="2"/>
        <v>71.944</v>
      </c>
    </row>
    <row r="43" spans="1:8" s="1" customFormat="1" ht="15" customHeight="1">
      <c r="A43" s="6">
        <v>41</v>
      </c>
      <c r="B43" s="6" t="s">
        <v>102</v>
      </c>
      <c r="C43" s="6">
        <v>20220030</v>
      </c>
      <c r="D43" s="6">
        <v>68.3</v>
      </c>
      <c r="E43" s="6">
        <f t="shared" si="0"/>
        <v>27.32</v>
      </c>
      <c r="F43" s="8">
        <v>73.64</v>
      </c>
      <c r="G43" s="8">
        <f t="shared" si="1"/>
        <v>44.184</v>
      </c>
      <c r="H43" s="8">
        <f t="shared" si="2"/>
        <v>71.504</v>
      </c>
    </row>
    <row r="44" spans="1:8" s="1" customFormat="1" ht="15" customHeight="1">
      <c r="A44" s="6">
        <v>42</v>
      </c>
      <c r="B44" s="6" t="s">
        <v>103</v>
      </c>
      <c r="C44" s="6">
        <v>20221537</v>
      </c>
      <c r="D44" s="6">
        <v>68.3</v>
      </c>
      <c r="E44" s="6">
        <f t="shared" si="0"/>
        <v>27.32</v>
      </c>
      <c r="F44" s="8">
        <v>73.58</v>
      </c>
      <c r="G44" s="8">
        <f t="shared" si="1"/>
        <v>44.148</v>
      </c>
      <c r="H44" s="8">
        <f t="shared" si="2"/>
        <v>71.468</v>
      </c>
    </row>
    <row r="45" spans="1:8" s="1" customFormat="1" ht="15" customHeight="1">
      <c r="A45" s="6">
        <v>43</v>
      </c>
      <c r="B45" s="6" t="s">
        <v>104</v>
      </c>
      <c r="C45" s="6">
        <v>20221152</v>
      </c>
      <c r="D45" s="6">
        <v>68</v>
      </c>
      <c r="E45" s="6">
        <f t="shared" si="0"/>
        <v>27.2</v>
      </c>
      <c r="F45" s="8">
        <v>71.44</v>
      </c>
      <c r="G45" s="8">
        <f t="shared" si="1"/>
        <v>42.864</v>
      </c>
      <c r="H45" s="8">
        <f t="shared" si="2"/>
        <v>70.064</v>
      </c>
    </row>
    <row r="46" spans="1:8" s="1" customFormat="1" ht="15" customHeight="1">
      <c r="A46" s="6">
        <v>44</v>
      </c>
      <c r="B46" s="6" t="s">
        <v>105</v>
      </c>
      <c r="C46" s="6">
        <v>20221194</v>
      </c>
      <c r="D46" s="6">
        <v>67</v>
      </c>
      <c r="E46" s="6">
        <f t="shared" si="0"/>
        <v>26.8</v>
      </c>
      <c r="F46" s="8">
        <v>72.06</v>
      </c>
      <c r="G46" s="8">
        <f t="shared" si="1"/>
        <v>43.236</v>
      </c>
      <c r="H46" s="8">
        <f t="shared" si="2"/>
        <v>70.036</v>
      </c>
    </row>
    <row r="47" spans="1:8" s="1" customFormat="1" ht="15" customHeight="1">
      <c r="A47" s="6">
        <v>45</v>
      </c>
      <c r="B47" s="6" t="s">
        <v>106</v>
      </c>
      <c r="C47" s="6">
        <v>20220857</v>
      </c>
      <c r="D47" s="6">
        <v>64.7</v>
      </c>
      <c r="E47" s="6">
        <f t="shared" si="0"/>
        <v>25.88</v>
      </c>
      <c r="F47" s="8">
        <v>73.58</v>
      </c>
      <c r="G47" s="8">
        <f t="shared" si="1"/>
        <v>44.148</v>
      </c>
      <c r="H47" s="8">
        <f t="shared" si="2"/>
        <v>70.028</v>
      </c>
    </row>
    <row r="48" spans="1:8" s="1" customFormat="1" ht="15" customHeight="1">
      <c r="A48" s="6">
        <v>46</v>
      </c>
      <c r="B48" s="6" t="s">
        <v>107</v>
      </c>
      <c r="C48" s="6">
        <v>20220367</v>
      </c>
      <c r="D48" s="6">
        <v>65.6</v>
      </c>
      <c r="E48" s="6">
        <f t="shared" si="0"/>
        <v>26.24</v>
      </c>
      <c r="F48" s="8">
        <v>72.04</v>
      </c>
      <c r="G48" s="8">
        <f t="shared" si="1"/>
        <v>43.224</v>
      </c>
      <c r="H48" s="8">
        <f t="shared" si="2"/>
        <v>69.464</v>
      </c>
    </row>
    <row r="49" spans="1:8" s="1" customFormat="1" ht="15" customHeight="1">
      <c r="A49" s="6">
        <v>47</v>
      </c>
      <c r="B49" s="6" t="s">
        <v>108</v>
      </c>
      <c r="C49" s="6">
        <v>20220326</v>
      </c>
      <c r="D49" s="6">
        <v>64.7</v>
      </c>
      <c r="E49" s="6">
        <f t="shared" si="0"/>
        <v>25.88</v>
      </c>
      <c r="F49" s="8">
        <v>72.26</v>
      </c>
      <c r="G49" s="8">
        <f t="shared" si="1"/>
        <v>43.356</v>
      </c>
      <c r="H49" s="8">
        <f t="shared" si="2"/>
        <v>69.236</v>
      </c>
    </row>
    <row r="50" spans="1:8" s="1" customFormat="1" ht="15" customHeight="1">
      <c r="A50" s="6">
        <v>48</v>
      </c>
      <c r="B50" s="6" t="s">
        <v>109</v>
      </c>
      <c r="C50" s="6">
        <v>20221364</v>
      </c>
      <c r="D50" s="6">
        <v>65.2</v>
      </c>
      <c r="E50" s="6">
        <f t="shared" si="0"/>
        <v>26.08</v>
      </c>
      <c r="F50" s="8">
        <v>71.26</v>
      </c>
      <c r="G50" s="8">
        <f t="shared" si="1"/>
        <v>42.756</v>
      </c>
      <c r="H50" s="8">
        <f t="shared" si="2"/>
        <v>68.836</v>
      </c>
    </row>
    <row r="51" spans="1:8" s="1" customFormat="1" ht="15" customHeight="1">
      <c r="A51" s="6">
        <v>49</v>
      </c>
      <c r="B51" s="6" t="s">
        <v>110</v>
      </c>
      <c r="C51" s="6">
        <v>20220264</v>
      </c>
      <c r="D51" s="6">
        <v>65.1</v>
      </c>
      <c r="E51" s="6">
        <f t="shared" si="0"/>
        <v>26.04</v>
      </c>
      <c r="F51" s="8">
        <v>70.98</v>
      </c>
      <c r="G51" s="8">
        <f t="shared" si="1"/>
        <v>42.588</v>
      </c>
      <c r="H51" s="8">
        <f t="shared" si="2"/>
        <v>68.628</v>
      </c>
    </row>
    <row r="52" spans="1:8" s="1" customFormat="1" ht="15" customHeight="1">
      <c r="A52" s="6"/>
      <c r="B52" s="6" t="s">
        <v>111</v>
      </c>
      <c r="C52" s="6">
        <v>20221306</v>
      </c>
      <c r="D52" s="6">
        <v>72.9</v>
      </c>
      <c r="E52" s="6">
        <f t="shared" si="0"/>
        <v>29.16</v>
      </c>
      <c r="F52" s="8" t="s">
        <v>58</v>
      </c>
      <c r="G52" s="8"/>
      <c r="H52" s="8">
        <f t="shared" si="2"/>
        <v>29.16</v>
      </c>
    </row>
    <row r="53" spans="1:8" s="1" customFormat="1" ht="15" customHeight="1">
      <c r="A53" s="6"/>
      <c r="B53" s="6" t="s">
        <v>112</v>
      </c>
      <c r="C53" s="6">
        <v>20220593</v>
      </c>
      <c r="D53" s="6">
        <v>66.1</v>
      </c>
      <c r="E53" s="6">
        <f t="shared" si="0"/>
        <v>26.44</v>
      </c>
      <c r="F53" s="8" t="s">
        <v>58</v>
      </c>
      <c r="G53" s="8"/>
      <c r="H53" s="8">
        <f t="shared" si="2"/>
        <v>26.44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31496062992126" footer="0.31496062992126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X52"/>
  <sheetViews>
    <sheetView workbookViewId="0" topLeftCell="A1">
      <selection activeCell="H52" sqref="A1:H52"/>
    </sheetView>
  </sheetViews>
  <sheetFormatPr defaultColWidth="9.00390625" defaultRowHeight="15"/>
  <cols>
    <col min="1" max="1" width="8.57421875" style="0" customWidth="1"/>
    <col min="2" max="2" width="9.421875" style="0" customWidth="1"/>
    <col min="3" max="3" width="11.421875" style="0" customWidth="1"/>
    <col min="4" max="8" width="15.57421875" style="0" customWidth="1"/>
  </cols>
  <sheetData>
    <row r="1" spans="1:8" ht="63" customHeight="1">
      <c r="A1" s="2" t="s">
        <v>113</v>
      </c>
      <c r="B1" s="3"/>
      <c r="C1" s="3"/>
      <c r="D1" s="3"/>
      <c r="E1" s="3"/>
      <c r="F1" s="3"/>
      <c r="G1" s="3"/>
      <c r="H1" s="3"/>
    </row>
    <row r="2" spans="1:50" ht="32.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8" s="1" customFormat="1" ht="15" customHeight="1">
      <c r="A3" s="6">
        <v>1</v>
      </c>
      <c r="B3" s="6" t="s">
        <v>114</v>
      </c>
      <c r="C3" s="6">
        <v>20220583</v>
      </c>
      <c r="D3" s="6">
        <v>84.1</v>
      </c>
      <c r="E3" s="7">
        <f aca="true" t="shared" si="0" ref="E3:E52">D3*0.4</f>
        <v>33.64</v>
      </c>
      <c r="F3" s="8">
        <v>86.14</v>
      </c>
      <c r="G3" s="8">
        <f aca="true" t="shared" si="1" ref="G3:G49">F3*0.6</f>
        <v>51.684</v>
      </c>
      <c r="H3" s="8">
        <f aca="true" t="shared" si="2" ref="H3:H51">E3+G3</f>
        <v>85.324</v>
      </c>
    </row>
    <row r="4" spans="1:8" s="1" customFormat="1" ht="15" customHeight="1">
      <c r="A4" s="6">
        <v>2</v>
      </c>
      <c r="B4" s="6" t="s">
        <v>115</v>
      </c>
      <c r="C4" s="6">
        <v>20220897</v>
      </c>
      <c r="D4" s="6">
        <v>83.4</v>
      </c>
      <c r="E4" s="7">
        <f t="shared" si="0"/>
        <v>33.36</v>
      </c>
      <c r="F4" s="8">
        <v>86.16</v>
      </c>
      <c r="G4" s="8">
        <f t="shared" si="1"/>
        <v>51.696</v>
      </c>
      <c r="H4" s="8">
        <f t="shared" si="2"/>
        <v>85.056</v>
      </c>
    </row>
    <row r="5" spans="1:8" s="1" customFormat="1" ht="15" customHeight="1">
      <c r="A5" s="6">
        <v>3</v>
      </c>
      <c r="B5" s="6" t="s">
        <v>116</v>
      </c>
      <c r="C5" s="6">
        <v>20220107</v>
      </c>
      <c r="D5" s="6">
        <v>84.8</v>
      </c>
      <c r="E5" s="7">
        <f t="shared" si="0"/>
        <v>33.92</v>
      </c>
      <c r="F5" s="8">
        <v>83.78</v>
      </c>
      <c r="G5" s="8">
        <f t="shared" si="1"/>
        <v>50.268</v>
      </c>
      <c r="H5" s="8">
        <f t="shared" si="2"/>
        <v>84.188</v>
      </c>
    </row>
    <row r="6" spans="1:8" s="1" customFormat="1" ht="15" customHeight="1">
      <c r="A6" s="6">
        <v>4</v>
      </c>
      <c r="B6" s="6" t="s">
        <v>117</v>
      </c>
      <c r="C6" s="6">
        <v>20220497</v>
      </c>
      <c r="D6" s="6">
        <v>80.9</v>
      </c>
      <c r="E6" s="7">
        <f t="shared" si="0"/>
        <v>32.36</v>
      </c>
      <c r="F6" s="8">
        <v>82.4</v>
      </c>
      <c r="G6" s="8">
        <f t="shared" si="1"/>
        <v>49.44</v>
      </c>
      <c r="H6" s="8">
        <f t="shared" si="2"/>
        <v>81.8</v>
      </c>
    </row>
    <row r="7" spans="1:8" s="1" customFormat="1" ht="15" customHeight="1">
      <c r="A7" s="6">
        <v>5</v>
      </c>
      <c r="B7" s="6" t="s">
        <v>118</v>
      </c>
      <c r="C7" s="6">
        <v>20221130</v>
      </c>
      <c r="D7" s="6">
        <v>80</v>
      </c>
      <c r="E7" s="7">
        <f t="shared" si="0"/>
        <v>32</v>
      </c>
      <c r="F7" s="8">
        <v>82.3</v>
      </c>
      <c r="G7" s="8">
        <f t="shared" si="1"/>
        <v>49.38</v>
      </c>
      <c r="H7" s="8">
        <f t="shared" si="2"/>
        <v>81.38</v>
      </c>
    </row>
    <row r="8" spans="1:8" s="1" customFormat="1" ht="15" customHeight="1">
      <c r="A8" s="6">
        <v>6</v>
      </c>
      <c r="B8" s="6" t="s">
        <v>119</v>
      </c>
      <c r="C8" s="6">
        <v>20221111</v>
      </c>
      <c r="D8" s="6">
        <v>79.6</v>
      </c>
      <c r="E8" s="7">
        <f t="shared" si="0"/>
        <v>31.84</v>
      </c>
      <c r="F8" s="8">
        <v>82.02</v>
      </c>
      <c r="G8" s="8">
        <f t="shared" si="1"/>
        <v>49.212</v>
      </c>
      <c r="H8" s="8">
        <f t="shared" si="2"/>
        <v>81.052</v>
      </c>
    </row>
    <row r="9" spans="1:8" s="1" customFormat="1" ht="15" customHeight="1">
      <c r="A9" s="6">
        <v>7</v>
      </c>
      <c r="B9" s="6" t="s">
        <v>120</v>
      </c>
      <c r="C9" s="6">
        <v>20220315</v>
      </c>
      <c r="D9" s="6">
        <v>79.8</v>
      </c>
      <c r="E9" s="7">
        <f t="shared" si="0"/>
        <v>31.92</v>
      </c>
      <c r="F9" s="8">
        <v>81.8</v>
      </c>
      <c r="G9" s="8">
        <f t="shared" si="1"/>
        <v>49.08</v>
      </c>
      <c r="H9" s="8">
        <f t="shared" si="2"/>
        <v>81</v>
      </c>
    </row>
    <row r="10" spans="1:8" s="1" customFormat="1" ht="15" customHeight="1">
      <c r="A10" s="6">
        <v>8</v>
      </c>
      <c r="B10" s="6" t="s">
        <v>121</v>
      </c>
      <c r="C10" s="6">
        <v>20220851</v>
      </c>
      <c r="D10" s="6">
        <v>81.6</v>
      </c>
      <c r="E10" s="7">
        <f t="shared" si="0"/>
        <v>32.64</v>
      </c>
      <c r="F10" s="8">
        <v>80.36</v>
      </c>
      <c r="G10" s="8">
        <f t="shared" si="1"/>
        <v>48.216</v>
      </c>
      <c r="H10" s="8">
        <f t="shared" si="2"/>
        <v>80.856</v>
      </c>
    </row>
    <row r="11" spans="1:8" s="1" customFormat="1" ht="15" customHeight="1">
      <c r="A11" s="6">
        <v>9</v>
      </c>
      <c r="B11" s="6" t="s">
        <v>122</v>
      </c>
      <c r="C11" s="6">
        <v>20220953</v>
      </c>
      <c r="D11" s="6">
        <v>74.5</v>
      </c>
      <c r="E11" s="7">
        <f t="shared" si="0"/>
        <v>29.8</v>
      </c>
      <c r="F11" s="8">
        <v>84.84</v>
      </c>
      <c r="G11" s="8">
        <f t="shared" si="1"/>
        <v>50.904</v>
      </c>
      <c r="H11" s="8">
        <f t="shared" si="2"/>
        <v>80.704</v>
      </c>
    </row>
    <row r="12" spans="1:8" s="1" customFormat="1" ht="15" customHeight="1">
      <c r="A12" s="6">
        <v>10</v>
      </c>
      <c r="B12" s="6" t="s">
        <v>123</v>
      </c>
      <c r="C12" s="6">
        <v>20220528</v>
      </c>
      <c r="D12" s="6">
        <v>82.6</v>
      </c>
      <c r="E12" s="7">
        <f t="shared" si="0"/>
        <v>33.04</v>
      </c>
      <c r="F12" s="8">
        <v>77.78</v>
      </c>
      <c r="G12" s="8">
        <f t="shared" si="1"/>
        <v>46.668</v>
      </c>
      <c r="H12" s="8">
        <f t="shared" si="2"/>
        <v>79.708</v>
      </c>
    </row>
    <row r="13" spans="1:8" s="1" customFormat="1" ht="15" customHeight="1">
      <c r="A13" s="6">
        <v>11</v>
      </c>
      <c r="B13" s="6" t="s">
        <v>124</v>
      </c>
      <c r="C13" s="6">
        <v>20221135</v>
      </c>
      <c r="D13" s="6">
        <v>71.2</v>
      </c>
      <c r="E13" s="7">
        <f t="shared" si="0"/>
        <v>28.48</v>
      </c>
      <c r="F13" s="8">
        <v>80.39</v>
      </c>
      <c r="G13" s="8">
        <f t="shared" si="1"/>
        <v>48.234</v>
      </c>
      <c r="H13" s="8">
        <f t="shared" si="2"/>
        <v>76.714</v>
      </c>
    </row>
    <row r="14" spans="1:8" s="1" customFormat="1" ht="15" customHeight="1">
      <c r="A14" s="6">
        <v>12</v>
      </c>
      <c r="B14" s="6" t="s">
        <v>125</v>
      </c>
      <c r="C14" s="6">
        <v>20220634</v>
      </c>
      <c r="D14" s="6">
        <v>71.9</v>
      </c>
      <c r="E14" s="7">
        <f t="shared" si="0"/>
        <v>28.76</v>
      </c>
      <c r="F14" s="8">
        <v>79.48</v>
      </c>
      <c r="G14" s="8">
        <f t="shared" si="1"/>
        <v>47.688</v>
      </c>
      <c r="H14" s="8">
        <f t="shared" si="2"/>
        <v>76.448</v>
      </c>
    </row>
    <row r="15" spans="1:8" s="1" customFormat="1" ht="15" customHeight="1">
      <c r="A15" s="6">
        <v>13</v>
      </c>
      <c r="B15" s="6" t="s">
        <v>126</v>
      </c>
      <c r="C15" s="6">
        <v>20220800</v>
      </c>
      <c r="D15" s="6">
        <v>71.4</v>
      </c>
      <c r="E15" s="7">
        <f t="shared" si="0"/>
        <v>28.56</v>
      </c>
      <c r="F15" s="8">
        <v>79.76</v>
      </c>
      <c r="G15" s="8">
        <f t="shared" si="1"/>
        <v>47.856</v>
      </c>
      <c r="H15" s="8">
        <f t="shared" si="2"/>
        <v>76.416</v>
      </c>
    </row>
    <row r="16" spans="1:8" s="1" customFormat="1" ht="15" customHeight="1">
      <c r="A16" s="6">
        <v>14</v>
      </c>
      <c r="B16" s="6" t="s">
        <v>127</v>
      </c>
      <c r="C16" s="6">
        <v>20220682</v>
      </c>
      <c r="D16" s="6">
        <v>68.2</v>
      </c>
      <c r="E16" s="7">
        <f t="shared" si="0"/>
        <v>27.28</v>
      </c>
      <c r="F16" s="8">
        <v>80.98</v>
      </c>
      <c r="G16" s="8">
        <f t="shared" si="1"/>
        <v>48.588</v>
      </c>
      <c r="H16" s="8">
        <f t="shared" si="2"/>
        <v>75.868</v>
      </c>
    </row>
    <row r="17" spans="1:8" s="1" customFormat="1" ht="15" customHeight="1">
      <c r="A17" s="6">
        <v>15</v>
      </c>
      <c r="B17" s="6" t="s">
        <v>128</v>
      </c>
      <c r="C17" s="6">
        <v>20221338</v>
      </c>
      <c r="D17" s="6">
        <v>69.9</v>
      </c>
      <c r="E17" s="7">
        <f t="shared" si="0"/>
        <v>27.96</v>
      </c>
      <c r="F17" s="8">
        <v>78.74</v>
      </c>
      <c r="G17" s="8">
        <f t="shared" si="1"/>
        <v>47.244</v>
      </c>
      <c r="H17" s="8">
        <f t="shared" si="2"/>
        <v>75.204</v>
      </c>
    </row>
    <row r="18" spans="1:8" s="1" customFormat="1" ht="15" customHeight="1">
      <c r="A18" s="6">
        <v>16</v>
      </c>
      <c r="B18" s="6" t="s">
        <v>129</v>
      </c>
      <c r="C18" s="6">
        <v>20220889</v>
      </c>
      <c r="D18" s="6">
        <v>69.5</v>
      </c>
      <c r="E18" s="7">
        <f t="shared" si="0"/>
        <v>27.8</v>
      </c>
      <c r="F18" s="8">
        <v>78.94</v>
      </c>
      <c r="G18" s="8">
        <f t="shared" si="1"/>
        <v>47.364</v>
      </c>
      <c r="H18" s="8">
        <f t="shared" si="2"/>
        <v>75.164</v>
      </c>
    </row>
    <row r="19" spans="1:8" s="1" customFormat="1" ht="15" customHeight="1">
      <c r="A19" s="6">
        <v>17</v>
      </c>
      <c r="B19" s="6" t="s">
        <v>130</v>
      </c>
      <c r="C19" s="6">
        <v>20220798</v>
      </c>
      <c r="D19" s="6">
        <v>70.5</v>
      </c>
      <c r="E19" s="7">
        <f t="shared" si="0"/>
        <v>28.2</v>
      </c>
      <c r="F19" s="8">
        <v>78.02</v>
      </c>
      <c r="G19" s="8">
        <f t="shared" si="1"/>
        <v>46.812</v>
      </c>
      <c r="H19" s="8">
        <f t="shared" si="2"/>
        <v>75.012</v>
      </c>
    </row>
    <row r="20" spans="1:8" s="1" customFormat="1" ht="15" customHeight="1">
      <c r="A20" s="6">
        <v>18</v>
      </c>
      <c r="B20" s="6" t="s">
        <v>131</v>
      </c>
      <c r="C20" s="6">
        <v>20220067</v>
      </c>
      <c r="D20" s="6">
        <v>66.8</v>
      </c>
      <c r="E20" s="7">
        <f t="shared" si="0"/>
        <v>26.72</v>
      </c>
      <c r="F20" s="8">
        <v>80.3</v>
      </c>
      <c r="G20" s="8">
        <f t="shared" si="1"/>
        <v>48.18</v>
      </c>
      <c r="H20" s="8">
        <f t="shared" si="2"/>
        <v>74.9</v>
      </c>
    </row>
    <row r="21" spans="1:8" s="1" customFormat="1" ht="15" customHeight="1">
      <c r="A21" s="6">
        <v>19</v>
      </c>
      <c r="B21" s="6" t="s">
        <v>132</v>
      </c>
      <c r="C21" s="6">
        <v>20220303</v>
      </c>
      <c r="D21" s="6">
        <v>68.8</v>
      </c>
      <c r="E21" s="7">
        <f t="shared" si="0"/>
        <v>27.52</v>
      </c>
      <c r="F21" s="8">
        <v>78.58</v>
      </c>
      <c r="G21" s="8">
        <f t="shared" si="1"/>
        <v>47.148</v>
      </c>
      <c r="H21" s="8">
        <f t="shared" si="2"/>
        <v>74.668</v>
      </c>
    </row>
    <row r="22" spans="1:8" s="1" customFormat="1" ht="15" customHeight="1">
      <c r="A22" s="6">
        <v>20</v>
      </c>
      <c r="B22" s="6" t="s">
        <v>133</v>
      </c>
      <c r="C22" s="6">
        <v>20220617</v>
      </c>
      <c r="D22" s="6">
        <v>68.5</v>
      </c>
      <c r="E22" s="7">
        <f t="shared" si="0"/>
        <v>27.4</v>
      </c>
      <c r="F22" s="8">
        <v>78.66</v>
      </c>
      <c r="G22" s="8">
        <f t="shared" si="1"/>
        <v>47.196</v>
      </c>
      <c r="H22" s="8">
        <f t="shared" si="2"/>
        <v>74.596</v>
      </c>
    </row>
    <row r="23" spans="1:8" s="1" customFormat="1" ht="15" customHeight="1">
      <c r="A23" s="6">
        <v>21</v>
      </c>
      <c r="B23" s="6" t="s">
        <v>134</v>
      </c>
      <c r="C23" s="6">
        <v>20221649</v>
      </c>
      <c r="D23" s="6">
        <v>69.1</v>
      </c>
      <c r="E23" s="7">
        <f t="shared" si="0"/>
        <v>27.64</v>
      </c>
      <c r="F23" s="8">
        <v>78.22</v>
      </c>
      <c r="G23" s="8">
        <f t="shared" si="1"/>
        <v>46.932</v>
      </c>
      <c r="H23" s="8">
        <f t="shared" si="2"/>
        <v>74.572</v>
      </c>
    </row>
    <row r="24" spans="1:8" s="1" customFormat="1" ht="15" customHeight="1">
      <c r="A24" s="6">
        <v>22</v>
      </c>
      <c r="B24" s="6" t="s">
        <v>135</v>
      </c>
      <c r="C24" s="6">
        <v>20221087</v>
      </c>
      <c r="D24" s="6">
        <v>70.6</v>
      </c>
      <c r="E24" s="7">
        <f t="shared" si="0"/>
        <v>28.24</v>
      </c>
      <c r="F24" s="8">
        <v>77.22</v>
      </c>
      <c r="G24" s="8">
        <f t="shared" si="1"/>
        <v>46.332</v>
      </c>
      <c r="H24" s="8">
        <f t="shared" si="2"/>
        <v>74.572</v>
      </c>
    </row>
    <row r="25" spans="1:8" s="1" customFormat="1" ht="15" customHeight="1">
      <c r="A25" s="6">
        <v>23</v>
      </c>
      <c r="B25" s="6" t="s">
        <v>136</v>
      </c>
      <c r="C25" s="6">
        <v>20221086</v>
      </c>
      <c r="D25" s="6">
        <v>67.4</v>
      </c>
      <c r="E25" s="7">
        <f t="shared" si="0"/>
        <v>26.96</v>
      </c>
      <c r="F25" s="8">
        <v>79.16</v>
      </c>
      <c r="G25" s="8">
        <f t="shared" si="1"/>
        <v>47.496</v>
      </c>
      <c r="H25" s="8">
        <f t="shared" si="2"/>
        <v>74.456</v>
      </c>
    </row>
    <row r="26" spans="1:8" s="1" customFormat="1" ht="15" customHeight="1">
      <c r="A26" s="6">
        <v>24</v>
      </c>
      <c r="B26" s="6" t="s">
        <v>137</v>
      </c>
      <c r="C26" s="6">
        <v>20220960</v>
      </c>
      <c r="D26" s="6">
        <v>70.1</v>
      </c>
      <c r="E26" s="7">
        <f t="shared" si="0"/>
        <v>28.04</v>
      </c>
      <c r="F26" s="8">
        <v>77.05</v>
      </c>
      <c r="G26" s="8">
        <f t="shared" si="1"/>
        <v>46.23</v>
      </c>
      <c r="H26" s="8">
        <f t="shared" si="2"/>
        <v>74.27</v>
      </c>
    </row>
    <row r="27" spans="1:8" s="1" customFormat="1" ht="15" customHeight="1">
      <c r="A27" s="6">
        <v>25</v>
      </c>
      <c r="B27" s="6" t="s">
        <v>138</v>
      </c>
      <c r="C27" s="6">
        <v>20220496</v>
      </c>
      <c r="D27" s="6">
        <v>77.4</v>
      </c>
      <c r="E27" s="7">
        <f t="shared" si="0"/>
        <v>30.96</v>
      </c>
      <c r="F27" s="8">
        <v>72.14</v>
      </c>
      <c r="G27" s="8">
        <f t="shared" si="1"/>
        <v>43.284</v>
      </c>
      <c r="H27" s="8">
        <f t="shared" si="2"/>
        <v>74.244</v>
      </c>
    </row>
    <row r="28" spans="1:8" s="1" customFormat="1" ht="15" customHeight="1">
      <c r="A28" s="6">
        <v>26</v>
      </c>
      <c r="B28" s="6" t="s">
        <v>139</v>
      </c>
      <c r="C28" s="6">
        <v>20221098</v>
      </c>
      <c r="D28" s="6">
        <v>66.9</v>
      </c>
      <c r="E28" s="7">
        <f t="shared" si="0"/>
        <v>26.76</v>
      </c>
      <c r="F28" s="8">
        <v>78.74</v>
      </c>
      <c r="G28" s="8">
        <f t="shared" si="1"/>
        <v>47.244</v>
      </c>
      <c r="H28" s="8">
        <f t="shared" si="2"/>
        <v>74.004</v>
      </c>
    </row>
    <row r="29" spans="1:8" s="1" customFormat="1" ht="15" customHeight="1">
      <c r="A29" s="6">
        <v>27</v>
      </c>
      <c r="B29" s="6" t="s">
        <v>140</v>
      </c>
      <c r="C29" s="6">
        <v>20221500</v>
      </c>
      <c r="D29" s="6">
        <v>65.9</v>
      </c>
      <c r="E29" s="7">
        <f t="shared" si="0"/>
        <v>26.36</v>
      </c>
      <c r="F29" s="8">
        <v>78.58</v>
      </c>
      <c r="G29" s="8">
        <f t="shared" si="1"/>
        <v>47.148</v>
      </c>
      <c r="H29" s="8">
        <f t="shared" si="2"/>
        <v>73.508</v>
      </c>
    </row>
    <row r="30" spans="1:8" s="1" customFormat="1" ht="15" customHeight="1">
      <c r="A30" s="6">
        <v>28</v>
      </c>
      <c r="B30" s="6" t="s">
        <v>141</v>
      </c>
      <c r="C30" s="6">
        <v>20221575</v>
      </c>
      <c r="D30" s="6">
        <v>65.8</v>
      </c>
      <c r="E30" s="7">
        <f t="shared" si="0"/>
        <v>26.32</v>
      </c>
      <c r="F30" s="8">
        <v>78.32</v>
      </c>
      <c r="G30" s="8">
        <f t="shared" si="1"/>
        <v>46.992</v>
      </c>
      <c r="H30" s="8">
        <f t="shared" si="2"/>
        <v>73.312</v>
      </c>
    </row>
    <row r="31" spans="1:8" s="1" customFormat="1" ht="15" customHeight="1">
      <c r="A31" s="6">
        <v>29</v>
      </c>
      <c r="B31" s="6" t="s">
        <v>142</v>
      </c>
      <c r="C31" s="6">
        <v>20220678</v>
      </c>
      <c r="D31" s="6">
        <v>64.9</v>
      </c>
      <c r="E31" s="7">
        <f t="shared" si="0"/>
        <v>25.96</v>
      </c>
      <c r="F31" s="8">
        <v>78.74</v>
      </c>
      <c r="G31" s="8">
        <f t="shared" si="1"/>
        <v>47.244</v>
      </c>
      <c r="H31" s="8">
        <f t="shared" si="2"/>
        <v>73.204</v>
      </c>
    </row>
    <row r="32" spans="1:8" s="1" customFormat="1" ht="15" customHeight="1">
      <c r="A32" s="6">
        <v>30</v>
      </c>
      <c r="B32" s="6" t="s">
        <v>143</v>
      </c>
      <c r="C32" s="6">
        <v>20220577</v>
      </c>
      <c r="D32" s="6">
        <v>72</v>
      </c>
      <c r="E32" s="7">
        <f t="shared" si="0"/>
        <v>28.8</v>
      </c>
      <c r="F32" s="8">
        <v>73.92</v>
      </c>
      <c r="G32" s="8">
        <f t="shared" si="1"/>
        <v>44.352</v>
      </c>
      <c r="H32" s="8">
        <f t="shared" si="2"/>
        <v>73.152</v>
      </c>
    </row>
    <row r="33" spans="1:8" s="1" customFormat="1" ht="15" customHeight="1">
      <c r="A33" s="6">
        <v>31</v>
      </c>
      <c r="B33" s="6" t="s">
        <v>144</v>
      </c>
      <c r="C33" s="6">
        <v>20221307</v>
      </c>
      <c r="D33" s="6">
        <v>67.7</v>
      </c>
      <c r="E33" s="7">
        <f t="shared" si="0"/>
        <v>27.08</v>
      </c>
      <c r="F33" s="8">
        <v>76.76</v>
      </c>
      <c r="G33" s="8">
        <f t="shared" si="1"/>
        <v>46.056</v>
      </c>
      <c r="H33" s="8">
        <f t="shared" si="2"/>
        <v>73.136</v>
      </c>
    </row>
    <row r="34" spans="1:8" s="1" customFormat="1" ht="15" customHeight="1">
      <c r="A34" s="6">
        <v>32</v>
      </c>
      <c r="B34" s="6" t="s">
        <v>145</v>
      </c>
      <c r="C34" s="6">
        <v>20220439</v>
      </c>
      <c r="D34" s="6">
        <v>66.5</v>
      </c>
      <c r="E34" s="7">
        <f t="shared" si="0"/>
        <v>26.6</v>
      </c>
      <c r="F34" s="8">
        <v>76.94</v>
      </c>
      <c r="G34" s="8">
        <f t="shared" si="1"/>
        <v>46.164</v>
      </c>
      <c r="H34" s="8">
        <f t="shared" si="2"/>
        <v>72.764</v>
      </c>
    </row>
    <row r="35" spans="1:8" s="1" customFormat="1" ht="15" customHeight="1">
      <c r="A35" s="6">
        <v>33</v>
      </c>
      <c r="B35" s="6" t="s">
        <v>146</v>
      </c>
      <c r="C35" s="6">
        <v>20221137</v>
      </c>
      <c r="D35" s="6">
        <v>73</v>
      </c>
      <c r="E35" s="7">
        <f t="shared" si="0"/>
        <v>29.2</v>
      </c>
      <c r="F35" s="8">
        <v>72.56</v>
      </c>
      <c r="G35" s="8">
        <f t="shared" si="1"/>
        <v>43.536</v>
      </c>
      <c r="H35" s="8">
        <f t="shared" si="2"/>
        <v>72.736</v>
      </c>
    </row>
    <row r="36" spans="1:8" s="1" customFormat="1" ht="15" customHeight="1">
      <c r="A36" s="6">
        <v>34</v>
      </c>
      <c r="B36" s="6" t="s">
        <v>147</v>
      </c>
      <c r="C36" s="6">
        <v>20220527</v>
      </c>
      <c r="D36" s="6">
        <v>65.4</v>
      </c>
      <c r="E36" s="7">
        <f t="shared" si="0"/>
        <v>26.16</v>
      </c>
      <c r="F36" s="8">
        <v>77.44</v>
      </c>
      <c r="G36" s="8">
        <f t="shared" si="1"/>
        <v>46.464</v>
      </c>
      <c r="H36" s="8">
        <f t="shared" si="2"/>
        <v>72.624</v>
      </c>
    </row>
    <row r="37" spans="1:8" s="1" customFormat="1" ht="15" customHeight="1">
      <c r="A37" s="6">
        <v>35</v>
      </c>
      <c r="B37" s="6" t="s">
        <v>148</v>
      </c>
      <c r="C37" s="6">
        <v>20220515</v>
      </c>
      <c r="D37" s="6">
        <v>66.3</v>
      </c>
      <c r="E37" s="7">
        <f t="shared" si="0"/>
        <v>26.52</v>
      </c>
      <c r="F37" s="8">
        <v>76.46</v>
      </c>
      <c r="G37" s="8">
        <f t="shared" si="1"/>
        <v>45.876</v>
      </c>
      <c r="H37" s="8">
        <f t="shared" si="2"/>
        <v>72.396</v>
      </c>
    </row>
    <row r="38" spans="1:8" s="1" customFormat="1" ht="15" customHeight="1">
      <c r="A38" s="6">
        <v>36</v>
      </c>
      <c r="B38" s="6" t="s">
        <v>149</v>
      </c>
      <c r="C38" s="6">
        <v>20221065</v>
      </c>
      <c r="D38" s="6">
        <v>65.6</v>
      </c>
      <c r="E38" s="7">
        <f t="shared" si="0"/>
        <v>26.24</v>
      </c>
      <c r="F38" s="8">
        <v>76.92</v>
      </c>
      <c r="G38" s="8">
        <f t="shared" si="1"/>
        <v>46.152</v>
      </c>
      <c r="H38" s="8">
        <f t="shared" si="2"/>
        <v>72.392</v>
      </c>
    </row>
    <row r="39" spans="1:8" s="1" customFormat="1" ht="15" customHeight="1">
      <c r="A39" s="6">
        <v>37</v>
      </c>
      <c r="B39" s="6" t="s">
        <v>150</v>
      </c>
      <c r="C39" s="6">
        <v>20220819</v>
      </c>
      <c r="D39" s="6">
        <v>66.5</v>
      </c>
      <c r="E39" s="7">
        <f t="shared" si="0"/>
        <v>26.6</v>
      </c>
      <c r="F39" s="8">
        <v>76.12</v>
      </c>
      <c r="G39" s="8">
        <f t="shared" si="1"/>
        <v>45.672</v>
      </c>
      <c r="H39" s="8">
        <f t="shared" si="2"/>
        <v>72.272</v>
      </c>
    </row>
    <row r="40" spans="1:8" s="1" customFormat="1" ht="15" customHeight="1">
      <c r="A40" s="6">
        <v>38</v>
      </c>
      <c r="B40" s="6" t="s">
        <v>151</v>
      </c>
      <c r="C40" s="6">
        <v>20220571</v>
      </c>
      <c r="D40" s="6">
        <v>65.2</v>
      </c>
      <c r="E40" s="7">
        <f t="shared" si="0"/>
        <v>26.08</v>
      </c>
      <c r="F40" s="8">
        <v>76.84</v>
      </c>
      <c r="G40" s="8">
        <f t="shared" si="1"/>
        <v>46.104</v>
      </c>
      <c r="H40" s="8">
        <f t="shared" si="2"/>
        <v>72.184</v>
      </c>
    </row>
    <row r="41" spans="1:8" s="1" customFormat="1" ht="15" customHeight="1">
      <c r="A41" s="6">
        <v>39</v>
      </c>
      <c r="B41" s="6" t="s">
        <v>152</v>
      </c>
      <c r="C41" s="6">
        <v>20220987</v>
      </c>
      <c r="D41" s="6">
        <v>67.1</v>
      </c>
      <c r="E41" s="7">
        <f t="shared" si="0"/>
        <v>26.84</v>
      </c>
      <c r="F41" s="8">
        <v>75.34</v>
      </c>
      <c r="G41" s="8">
        <f t="shared" si="1"/>
        <v>45.204</v>
      </c>
      <c r="H41" s="8">
        <f t="shared" si="2"/>
        <v>72.044</v>
      </c>
    </row>
    <row r="42" spans="1:8" s="1" customFormat="1" ht="15" customHeight="1">
      <c r="A42" s="6">
        <v>40</v>
      </c>
      <c r="B42" s="6" t="s">
        <v>153</v>
      </c>
      <c r="C42" s="6">
        <v>20221180</v>
      </c>
      <c r="D42" s="6">
        <v>64.8</v>
      </c>
      <c r="E42" s="7">
        <f t="shared" si="0"/>
        <v>25.92</v>
      </c>
      <c r="F42" s="8">
        <v>76.74</v>
      </c>
      <c r="G42" s="8">
        <f t="shared" si="1"/>
        <v>46.044</v>
      </c>
      <c r="H42" s="8">
        <f t="shared" si="2"/>
        <v>71.964</v>
      </c>
    </row>
    <row r="43" spans="1:8" s="1" customFormat="1" ht="15" customHeight="1">
      <c r="A43" s="6">
        <v>41</v>
      </c>
      <c r="B43" s="6" t="s">
        <v>154</v>
      </c>
      <c r="C43" s="6">
        <v>20221052</v>
      </c>
      <c r="D43" s="6">
        <v>67.6</v>
      </c>
      <c r="E43" s="7">
        <f t="shared" si="0"/>
        <v>27.04</v>
      </c>
      <c r="F43" s="8">
        <v>74.78</v>
      </c>
      <c r="G43" s="8">
        <f t="shared" si="1"/>
        <v>44.868</v>
      </c>
      <c r="H43" s="8">
        <f t="shared" si="2"/>
        <v>71.908</v>
      </c>
    </row>
    <row r="44" spans="1:8" s="1" customFormat="1" ht="15" customHeight="1">
      <c r="A44" s="6">
        <v>42</v>
      </c>
      <c r="B44" s="6" t="s">
        <v>155</v>
      </c>
      <c r="C44" s="6">
        <v>20220757</v>
      </c>
      <c r="D44" s="6">
        <v>65.1</v>
      </c>
      <c r="E44" s="7">
        <f t="shared" si="0"/>
        <v>26.04</v>
      </c>
      <c r="F44" s="8">
        <v>76.4</v>
      </c>
      <c r="G44" s="8">
        <f t="shared" si="1"/>
        <v>45.84</v>
      </c>
      <c r="H44" s="8">
        <f t="shared" si="2"/>
        <v>71.88</v>
      </c>
    </row>
    <row r="45" spans="1:8" s="1" customFormat="1" ht="15" customHeight="1">
      <c r="A45" s="6">
        <v>43</v>
      </c>
      <c r="B45" s="6" t="s">
        <v>156</v>
      </c>
      <c r="C45" s="6">
        <v>20220847</v>
      </c>
      <c r="D45" s="6">
        <v>68.4</v>
      </c>
      <c r="E45" s="7">
        <f t="shared" si="0"/>
        <v>27.36</v>
      </c>
      <c r="F45" s="8">
        <v>73.87</v>
      </c>
      <c r="G45" s="8">
        <f t="shared" si="1"/>
        <v>44.322</v>
      </c>
      <c r="H45" s="8">
        <f t="shared" si="2"/>
        <v>71.682</v>
      </c>
    </row>
    <row r="46" spans="1:8" s="1" customFormat="1" ht="15" customHeight="1">
      <c r="A46" s="6">
        <v>44</v>
      </c>
      <c r="B46" s="6" t="s">
        <v>157</v>
      </c>
      <c r="C46" s="6">
        <v>20221315</v>
      </c>
      <c r="D46" s="6">
        <v>68.1</v>
      </c>
      <c r="E46" s="7">
        <f t="shared" si="0"/>
        <v>27.24</v>
      </c>
      <c r="F46" s="8">
        <v>74.04</v>
      </c>
      <c r="G46" s="8">
        <f t="shared" si="1"/>
        <v>44.424</v>
      </c>
      <c r="H46" s="8">
        <f t="shared" si="2"/>
        <v>71.664</v>
      </c>
    </row>
    <row r="47" spans="1:8" s="1" customFormat="1" ht="15" customHeight="1">
      <c r="A47" s="6">
        <v>45</v>
      </c>
      <c r="B47" s="6" t="s">
        <v>158</v>
      </c>
      <c r="C47" s="6">
        <v>20221635</v>
      </c>
      <c r="D47" s="6">
        <v>65.7</v>
      </c>
      <c r="E47" s="7">
        <f t="shared" si="0"/>
        <v>26.28</v>
      </c>
      <c r="F47" s="8">
        <v>75.06</v>
      </c>
      <c r="G47" s="8">
        <f t="shared" si="1"/>
        <v>45.036</v>
      </c>
      <c r="H47" s="8">
        <f t="shared" si="2"/>
        <v>71.316</v>
      </c>
    </row>
    <row r="48" spans="1:8" s="1" customFormat="1" ht="15" customHeight="1">
      <c r="A48" s="6">
        <v>46</v>
      </c>
      <c r="B48" s="6" t="s">
        <v>159</v>
      </c>
      <c r="C48" s="6">
        <v>20220098</v>
      </c>
      <c r="D48" s="6">
        <v>66.7</v>
      </c>
      <c r="E48" s="7">
        <f t="shared" si="0"/>
        <v>26.68</v>
      </c>
      <c r="F48" s="8">
        <v>74.32</v>
      </c>
      <c r="G48" s="8">
        <f t="shared" si="1"/>
        <v>44.592</v>
      </c>
      <c r="H48" s="8">
        <f t="shared" si="2"/>
        <v>71.272</v>
      </c>
    </row>
    <row r="49" spans="1:8" s="1" customFormat="1" ht="15" customHeight="1">
      <c r="A49" s="6">
        <v>47</v>
      </c>
      <c r="B49" s="6" t="s">
        <v>160</v>
      </c>
      <c r="C49" s="6">
        <v>20220150</v>
      </c>
      <c r="D49" s="6">
        <v>64.9</v>
      </c>
      <c r="E49" s="7">
        <f t="shared" si="0"/>
        <v>25.96</v>
      </c>
      <c r="F49" s="8">
        <v>75.42</v>
      </c>
      <c r="G49" s="8">
        <f t="shared" si="1"/>
        <v>45.252</v>
      </c>
      <c r="H49" s="8">
        <f t="shared" si="2"/>
        <v>71.212</v>
      </c>
    </row>
    <row r="50" spans="1:8" s="1" customFormat="1" ht="15" customHeight="1">
      <c r="A50" s="6"/>
      <c r="B50" s="6" t="s">
        <v>161</v>
      </c>
      <c r="C50" s="6">
        <v>20220454</v>
      </c>
      <c r="D50" s="6">
        <v>69.2</v>
      </c>
      <c r="E50" s="7">
        <f t="shared" si="0"/>
        <v>27.68</v>
      </c>
      <c r="F50" s="8" t="s">
        <v>58</v>
      </c>
      <c r="G50" s="8"/>
      <c r="H50" s="8">
        <f t="shared" si="2"/>
        <v>27.68</v>
      </c>
    </row>
    <row r="51" spans="1:8" s="1" customFormat="1" ht="15" customHeight="1">
      <c r="A51" s="6"/>
      <c r="B51" s="6" t="s">
        <v>162</v>
      </c>
      <c r="C51" s="6">
        <v>20220996</v>
      </c>
      <c r="D51" s="6">
        <v>66.6</v>
      </c>
      <c r="E51" s="7">
        <f t="shared" si="0"/>
        <v>26.64</v>
      </c>
      <c r="F51" s="8" t="s">
        <v>58</v>
      </c>
      <c r="G51" s="8"/>
      <c r="H51" s="8">
        <f t="shared" si="2"/>
        <v>26.64</v>
      </c>
    </row>
    <row r="52" spans="1:8" s="1" customFormat="1" ht="15" customHeight="1">
      <c r="A52" s="6"/>
      <c r="B52" s="6" t="s">
        <v>163</v>
      </c>
      <c r="C52" s="6">
        <v>20220809</v>
      </c>
      <c r="D52" s="6">
        <v>66.2</v>
      </c>
      <c r="E52" s="7">
        <f t="shared" si="0"/>
        <v>26.48</v>
      </c>
      <c r="F52" s="8" t="s">
        <v>58</v>
      </c>
      <c r="G52" s="8"/>
      <c r="H52" s="8">
        <v>26.48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31496062992126" footer="0.31496062992126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W52"/>
  <sheetViews>
    <sheetView tabSelected="1" workbookViewId="0" topLeftCell="A1">
      <selection activeCell="H52" sqref="A1:H52"/>
    </sheetView>
  </sheetViews>
  <sheetFormatPr defaultColWidth="9.00390625" defaultRowHeight="15"/>
  <cols>
    <col min="1" max="1" width="8.57421875" style="0" customWidth="1"/>
    <col min="2" max="2" width="9.421875" style="0" customWidth="1"/>
    <col min="3" max="3" width="11.421875" style="0" customWidth="1"/>
    <col min="4" max="8" width="15.57421875" style="0" customWidth="1"/>
  </cols>
  <sheetData>
    <row r="1" spans="1:8" ht="65" customHeight="1">
      <c r="A1" s="2" t="s">
        <v>164</v>
      </c>
      <c r="B1" s="3"/>
      <c r="C1" s="3"/>
      <c r="D1" s="3"/>
      <c r="E1" s="3"/>
      <c r="F1" s="3"/>
      <c r="G1" s="3"/>
      <c r="H1" s="3"/>
    </row>
    <row r="2" spans="1:49" ht="32.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8" s="1" customFormat="1" ht="15" customHeight="1">
      <c r="A3" s="6">
        <v>1</v>
      </c>
      <c r="B3" s="6" t="s">
        <v>165</v>
      </c>
      <c r="C3" s="6">
        <v>20220188</v>
      </c>
      <c r="D3" s="6">
        <v>83.1</v>
      </c>
      <c r="E3" s="7">
        <f aca="true" t="shared" si="0" ref="E3:E52">D3*0.4</f>
        <v>33.24</v>
      </c>
      <c r="F3" s="8">
        <v>83.4</v>
      </c>
      <c r="G3" s="8">
        <f aca="true" t="shared" si="1" ref="G3:G50">F3*0.6</f>
        <v>50.04</v>
      </c>
      <c r="H3" s="8">
        <f aca="true" t="shared" si="2" ref="H3:H52">E3+G3</f>
        <v>83.28</v>
      </c>
    </row>
    <row r="4" spans="1:8" s="1" customFormat="1" ht="15" customHeight="1">
      <c r="A4" s="6">
        <v>2</v>
      </c>
      <c r="B4" s="6" t="s">
        <v>166</v>
      </c>
      <c r="C4" s="6">
        <v>20220063</v>
      </c>
      <c r="D4" s="6">
        <v>84.5</v>
      </c>
      <c r="E4" s="7">
        <f t="shared" si="0"/>
        <v>33.8</v>
      </c>
      <c r="F4" s="8">
        <v>81.9</v>
      </c>
      <c r="G4" s="8">
        <f t="shared" si="1"/>
        <v>49.14</v>
      </c>
      <c r="H4" s="8">
        <f t="shared" si="2"/>
        <v>82.94</v>
      </c>
    </row>
    <row r="5" spans="1:8" s="1" customFormat="1" ht="15" customHeight="1">
      <c r="A5" s="6">
        <v>3</v>
      </c>
      <c r="B5" s="6" t="s">
        <v>167</v>
      </c>
      <c r="C5" s="6">
        <v>20220378</v>
      </c>
      <c r="D5" s="6">
        <v>81.5</v>
      </c>
      <c r="E5" s="7">
        <f t="shared" si="0"/>
        <v>32.6</v>
      </c>
      <c r="F5" s="8">
        <v>83.04</v>
      </c>
      <c r="G5" s="8">
        <f t="shared" si="1"/>
        <v>49.824</v>
      </c>
      <c r="H5" s="8">
        <f t="shared" si="2"/>
        <v>82.424</v>
      </c>
    </row>
    <row r="6" spans="1:8" s="1" customFormat="1" ht="15" customHeight="1">
      <c r="A6" s="6">
        <v>4</v>
      </c>
      <c r="B6" s="6" t="s">
        <v>168</v>
      </c>
      <c r="C6" s="6">
        <v>20220637</v>
      </c>
      <c r="D6" s="6">
        <v>79.9</v>
      </c>
      <c r="E6" s="7">
        <f t="shared" si="0"/>
        <v>31.96</v>
      </c>
      <c r="F6" s="8">
        <v>84.06</v>
      </c>
      <c r="G6" s="8">
        <f t="shared" si="1"/>
        <v>50.436</v>
      </c>
      <c r="H6" s="8">
        <f t="shared" si="2"/>
        <v>82.396</v>
      </c>
    </row>
    <row r="7" spans="1:8" s="1" customFormat="1" ht="15" customHeight="1">
      <c r="A7" s="6">
        <v>5</v>
      </c>
      <c r="B7" s="6" t="s">
        <v>169</v>
      </c>
      <c r="C7" s="6">
        <v>20220481</v>
      </c>
      <c r="D7" s="6">
        <v>84.1</v>
      </c>
      <c r="E7" s="7">
        <f t="shared" si="0"/>
        <v>33.64</v>
      </c>
      <c r="F7" s="8">
        <v>81.14</v>
      </c>
      <c r="G7" s="8">
        <f t="shared" si="1"/>
        <v>48.684</v>
      </c>
      <c r="H7" s="8">
        <f t="shared" si="2"/>
        <v>82.324</v>
      </c>
    </row>
    <row r="8" spans="1:8" s="1" customFormat="1" ht="15" customHeight="1">
      <c r="A8" s="6">
        <v>6</v>
      </c>
      <c r="B8" s="6" t="s">
        <v>170</v>
      </c>
      <c r="C8" s="6">
        <v>20221093</v>
      </c>
      <c r="D8" s="6">
        <v>79.5</v>
      </c>
      <c r="E8" s="7">
        <f t="shared" si="0"/>
        <v>31.8</v>
      </c>
      <c r="F8" s="8">
        <v>84.18</v>
      </c>
      <c r="G8" s="8">
        <f t="shared" si="1"/>
        <v>50.508</v>
      </c>
      <c r="H8" s="8">
        <f t="shared" si="2"/>
        <v>82.308</v>
      </c>
    </row>
    <row r="9" spans="1:8" s="1" customFormat="1" ht="15" customHeight="1">
      <c r="A9" s="6">
        <v>7</v>
      </c>
      <c r="B9" s="6" t="s">
        <v>171</v>
      </c>
      <c r="C9" s="6">
        <v>20221003</v>
      </c>
      <c r="D9" s="6">
        <v>82.7</v>
      </c>
      <c r="E9" s="7">
        <f t="shared" si="0"/>
        <v>33.08</v>
      </c>
      <c r="F9" s="8">
        <v>81.76</v>
      </c>
      <c r="G9" s="8">
        <f t="shared" si="1"/>
        <v>49.056</v>
      </c>
      <c r="H9" s="8">
        <f t="shared" si="2"/>
        <v>82.136</v>
      </c>
    </row>
    <row r="10" spans="1:8" s="1" customFormat="1" ht="15" customHeight="1">
      <c r="A10" s="6">
        <v>8</v>
      </c>
      <c r="B10" s="6" t="s">
        <v>172</v>
      </c>
      <c r="C10" s="6">
        <v>20220215</v>
      </c>
      <c r="D10" s="6">
        <v>79.9</v>
      </c>
      <c r="E10" s="7">
        <f t="shared" si="0"/>
        <v>31.96</v>
      </c>
      <c r="F10" s="8">
        <v>83.58</v>
      </c>
      <c r="G10" s="8">
        <f t="shared" si="1"/>
        <v>50.148</v>
      </c>
      <c r="H10" s="8">
        <f t="shared" si="2"/>
        <v>82.108</v>
      </c>
    </row>
    <row r="11" spans="1:8" s="1" customFormat="1" ht="15" customHeight="1">
      <c r="A11" s="6">
        <v>9</v>
      </c>
      <c r="B11" s="6" t="s">
        <v>173</v>
      </c>
      <c r="C11" s="6">
        <v>20220174</v>
      </c>
      <c r="D11" s="6">
        <v>79.5</v>
      </c>
      <c r="E11" s="7">
        <f t="shared" si="0"/>
        <v>31.8</v>
      </c>
      <c r="F11" s="8">
        <v>83.5</v>
      </c>
      <c r="G11" s="8">
        <f t="shared" si="1"/>
        <v>50.1</v>
      </c>
      <c r="H11" s="8">
        <f t="shared" si="2"/>
        <v>81.9</v>
      </c>
    </row>
    <row r="12" spans="1:8" s="1" customFormat="1" ht="15" customHeight="1">
      <c r="A12" s="6">
        <v>10</v>
      </c>
      <c r="B12" s="6" t="s">
        <v>174</v>
      </c>
      <c r="C12" s="6">
        <v>20220746</v>
      </c>
      <c r="D12" s="6">
        <v>81.6</v>
      </c>
      <c r="E12" s="7">
        <f t="shared" si="0"/>
        <v>32.64</v>
      </c>
      <c r="F12" s="8">
        <v>80.74</v>
      </c>
      <c r="G12" s="8">
        <f t="shared" si="1"/>
        <v>48.444</v>
      </c>
      <c r="H12" s="8">
        <f t="shared" si="2"/>
        <v>81.084</v>
      </c>
    </row>
    <row r="13" spans="1:8" s="1" customFormat="1" ht="15" customHeight="1">
      <c r="A13" s="6">
        <v>11</v>
      </c>
      <c r="B13" s="6" t="s">
        <v>175</v>
      </c>
      <c r="C13" s="6">
        <v>20220879</v>
      </c>
      <c r="D13" s="6">
        <v>66.5</v>
      </c>
      <c r="E13" s="7">
        <f t="shared" si="0"/>
        <v>26.6</v>
      </c>
      <c r="F13" s="8">
        <v>86.82</v>
      </c>
      <c r="G13" s="8">
        <f t="shared" si="1"/>
        <v>52.092</v>
      </c>
      <c r="H13" s="8">
        <f t="shared" si="2"/>
        <v>78.692</v>
      </c>
    </row>
    <row r="14" spans="1:8" s="1" customFormat="1" ht="15" customHeight="1">
      <c r="A14" s="6">
        <v>12</v>
      </c>
      <c r="B14" s="6" t="s">
        <v>176</v>
      </c>
      <c r="C14" s="6">
        <v>20220250</v>
      </c>
      <c r="D14" s="6">
        <v>71.3</v>
      </c>
      <c r="E14" s="7">
        <f t="shared" si="0"/>
        <v>28.52</v>
      </c>
      <c r="F14" s="8">
        <v>83.54</v>
      </c>
      <c r="G14" s="8">
        <f t="shared" si="1"/>
        <v>50.124</v>
      </c>
      <c r="H14" s="8">
        <f t="shared" si="2"/>
        <v>78.644</v>
      </c>
    </row>
    <row r="15" spans="1:8" s="1" customFormat="1" ht="15" customHeight="1">
      <c r="A15" s="6">
        <v>13</v>
      </c>
      <c r="B15" s="6" t="s">
        <v>177</v>
      </c>
      <c r="C15" s="6">
        <v>20220781</v>
      </c>
      <c r="D15" s="6">
        <v>68.5</v>
      </c>
      <c r="E15" s="7">
        <f t="shared" si="0"/>
        <v>27.4</v>
      </c>
      <c r="F15" s="8">
        <v>83.9</v>
      </c>
      <c r="G15" s="8">
        <f t="shared" si="1"/>
        <v>50.34</v>
      </c>
      <c r="H15" s="8">
        <f t="shared" si="2"/>
        <v>77.74</v>
      </c>
    </row>
    <row r="16" spans="1:8" s="1" customFormat="1" ht="15" customHeight="1">
      <c r="A16" s="6">
        <v>14</v>
      </c>
      <c r="B16" s="6" t="s">
        <v>178</v>
      </c>
      <c r="C16" s="6">
        <v>20220572</v>
      </c>
      <c r="D16" s="6">
        <v>65.4</v>
      </c>
      <c r="E16" s="7">
        <f t="shared" si="0"/>
        <v>26.16</v>
      </c>
      <c r="F16" s="8">
        <v>85.54</v>
      </c>
      <c r="G16" s="8">
        <f t="shared" si="1"/>
        <v>51.324</v>
      </c>
      <c r="H16" s="8">
        <f t="shared" si="2"/>
        <v>77.484</v>
      </c>
    </row>
    <row r="17" spans="1:8" s="1" customFormat="1" ht="15" customHeight="1">
      <c r="A17" s="6">
        <v>15</v>
      </c>
      <c r="B17" s="6" t="s">
        <v>179</v>
      </c>
      <c r="C17" s="6">
        <v>20220456</v>
      </c>
      <c r="D17" s="6">
        <v>72</v>
      </c>
      <c r="E17" s="7">
        <f t="shared" si="0"/>
        <v>28.8</v>
      </c>
      <c r="F17" s="8">
        <v>78.98</v>
      </c>
      <c r="G17" s="8">
        <f t="shared" si="1"/>
        <v>47.388</v>
      </c>
      <c r="H17" s="8">
        <f t="shared" si="2"/>
        <v>76.188</v>
      </c>
    </row>
    <row r="18" spans="1:8" s="1" customFormat="1" ht="15" customHeight="1">
      <c r="A18" s="6">
        <v>16</v>
      </c>
      <c r="B18" s="6" t="s">
        <v>180</v>
      </c>
      <c r="C18" s="6">
        <v>20220256</v>
      </c>
      <c r="D18" s="6">
        <v>73.4</v>
      </c>
      <c r="E18" s="7">
        <f t="shared" si="0"/>
        <v>29.36</v>
      </c>
      <c r="F18" s="8">
        <v>77.78</v>
      </c>
      <c r="G18" s="8">
        <f t="shared" si="1"/>
        <v>46.668</v>
      </c>
      <c r="H18" s="8">
        <f t="shared" si="2"/>
        <v>76.028</v>
      </c>
    </row>
    <row r="19" spans="1:8" s="1" customFormat="1" ht="15" customHeight="1">
      <c r="A19" s="6">
        <v>17</v>
      </c>
      <c r="B19" s="6" t="s">
        <v>181</v>
      </c>
      <c r="C19" s="6">
        <v>20220337</v>
      </c>
      <c r="D19" s="6">
        <v>70.6</v>
      </c>
      <c r="E19" s="7">
        <f t="shared" si="0"/>
        <v>28.24</v>
      </c>
      <c r="F19" s="8">
        <v>79.4</v>
      </c>
      <c r="G19" s="8">
        <f t="shared" si="1"/>
        <v>47.64</v>
      </c>
      <c r="H19" s="8">
        <f t="shared" si="2"/>
        <v>75.88</v>
      </c>
    </row>
    <row r="20" spans="1:8" s="1" customFormat="1" ht="15" customHeight="1">
      <c r="A20" s="6">
        <v>18</v>
      </c>
      <c r="B20" s="6" t="s">
        <v>182</v>
      </c>
      <c r="C20" s="6">
        <v>20221408</v>
      </c>
      <c r="D20" s="6">
        <v>70.6</v>
      </c>
      <c r="E20" s="7">
        <f t="shared" si="0"/>
        <v>28.24</v>
      </c>
      <c r="F20" s="8">
        <v>79.4</v>
      </c>
      <c r="G20" s="8">
        <f t="shared" si="1"/>
        <v>47.64</v>
      </c>
      <c r="H20" s="8">
        <f t="shared" si="2"/>
        <v>75.88</v>
      </c>
    </row>
    <row r="21" spans="1:8" s="1" customFormat="1" ht="15" customHeight="1">
      <c r="A21" s="6">
        <v>19</v>
      </c>
      <c r="B21" s="6" t="s">
        <v>183</v>
      </c>
      <c r="C21" s="6">
        <v>20221291</v>
      </c>
      <c r="D21" s="6">
        <v>73.6</v>
      </c>
      <c r="E21" s="7">
        <f t="shared" si="0"/>
        <v>29.44</v>
      </c>
      <c r="F21" s="8">
        <v>76.76</v>
      </c>
      <c r="G21" s="8">
        <f t="shared" si="1"/>
        <v>46.056</v>
      </c>
      <c r="H21" s="8">
        <f t="shared" si="2"/>
        <v>75.496</v>
      </c>
    </row>
    <row r="22" spans="1:8" s="1" customFormat="1" ht="15" customHeight="1">
      <c r="A22" s="6">
        <v>20</v>
      </c>
      <c r="B22" s="6" t="s">
        <v>184</v>
      </c>
      <c r="C22" s="6">
        <v>20220492</v>
      </c>
      <c r="D22" s="6">
        <v>69.1</v>
      </c>
      <c r="E22" s="7">
        <f t="shared" si="0"/>
        <v>27.64</v>
      </c>
      <c r="F22" s="8">
        <v>79.12</v>
      </c>
      <c r="G22" s="8">
        <f t="shared" si="1"/>
        <v>47.472</v>
      </c>
      <c r="H22" s="8">
        <f t="shared" si="2"/>
        <v>75.112</v>
      </c>
    </row>
    <row r="23" spans="1:8" s="1" customFormat="1" ht="15" customHeight="1">
      <c r="A23" s="6">
        <v>21</v>
      </c>
      <c r="B23" s="6" t="s">
        <v>185</v>
      </c>
      <c r="C23" s="6">
        <v>20221642</v>
      </c>
      <c r="D23" s="6">
        <v>67.7</v>
      </c>
      <c r="E23" s="7">
        <f t="shared" si="0"/>
        <v>27.08</v>
      </c>
      <c r="F23" s="8">
        <v>79.84</v>
      </c>
      <c r="G23" s="8">
        <f t="shared" si="1"/>
        <v>47.904</v>
      </c>
      <c r="H23" s="8">
        <f t="shared" si="2"/>
        <v>74.984</v>
      </c>
    </row>
    <row r="24" spans="1:8" s="1" customFormat="1" ht="15" customHeight="1">
      <c r="A24" s="6">
        <v>22</v>
      </c>
      <c r="B24" s="6" t="s">
        <v>186</v>
      </c>
      <c r="C24" s="6">
        <v>20221311</v>
      </c>
      <c r="D24" s="6">
        <v>71.2</v>
      </c>
      <c r="E24" s="7">
        <f t="shared" si="0"/>
        <v>28.48</v>
      </c>
      <c r="F24" s="8">
        <v>77.36</v>
      </c>
      <c r="G24" s="8">
        <f t="shared" si="1"/>
        <v>46.416</v>
      </c>
      <c r="H24" s="8">
        <f t="shared" si="2"/>
        <v>74.896</v>
      </c>
    </row>
    <row r="25" spans="1:8" s="1" customFormat="1" ht="15" customHeight="1">
      <c r="A25" s="6">
        <v>23</v>
      </c>
      <c r="B25" s="6" t="s">
        <v>187</v>
      </c>
      <c r="C25" s="6">
        <v>20221054</v>
      </c>
      <c r="D25" s="6">
        <v>69.3</v>
      </c>
      <c r="E25" s="7">
        <f t="shared" si="0"/>
        <v>27.72</v>
      </c>
      <c r="F25" s="8">
        <v>78.32</v>
      </c>
      <c r="G25" s="8">
        <f t="shared" si="1"/>
        <v>46.992</v>
      </c>
      <c r="H25" s="8">
        <f t="shared" si="2"/>
        <v>74.712</v>
      </c>
    </row>
    <row r="26" spans="1:8" s="1" customFormat="1" ht="15" customHeight="1">
      <c r="A26" s="6">
        <v>24</v>
      </c>
      <c r="B26" s="6" t="s">
        <v>188</v>
      </c>
      <c r="C26" s="6">
        <v>20221440</v>
      </c>
      <c r="D26" s="6">
        <v>66.9</v>
      </c>
      <c r="E26" s="7">
        <f t="shared" si="0"/>
        <v>26.76</v>
      </c>
      <c r="F26" s="8">
        <v>79.48</v>
      </c>
      <c r="G26" s="8">
        <f t="shared" si="1"/>
        <v>47.688</v>
      </c>
      <c r="H26" s="8">
        <f t="shared" si="2"/>
        <v>74.448</v>
      </c>
    </row>
    <row r="27" spans="1:8" s="1" customFormat="1" ht="15" customHeight="1">
      <c r="A27" s="6">
        <v>25</v>
      </c>
      <c r="B27" s="6" t="s">
        <v>189</v>
      </c>
      <c r="C27" s="6">
        <v>20220569</v>
      </c>
      <c r="D27" s="6">
        <v>68.2</v>
      </c>
      <c r="E27" s="7">
        <f t="shared" si="0"/>
        <v>27.28</v>
      </c>
      <c r="F27" s="8">
        <v>78.36</v>
      </c>
      <c r="G27" s="8">
        <f t="shared" si="1"/>
        <v>47.016</v>
      </c>
      <c r="H27" s="8">
        <f t="shared" si="2"/>
        <v>74.296</v>
      </c>
    </row>
    <row r="28" spans="1:8" s="1" customFormat="1" ht="15" customHeight="1">
      <c r="A28" s="6">
        <v>26</v>
      </c>
      <c r="B28" s="6" t="s">
        <v>190</v>
      </c>
      <c r="C28" s="6">
        <v>20221417</v>
      </c>
      <c r="D28" s="6">
        <v>70.1</v>
      </c>
      <c r="E28" s="7">
        <f t="shared" si="0"/>
        <v>28.04</v>
      </c>
      <c r="F28" s="8">
        <v>77.02</v>
      </c>
      <c r="G28" s="8">
        <f t="shared" si="1"/>
        <v>46.212</v>
      </c>
      <c r="H28" s="8">
        <f t="shared" si="2"/>
        <v>74.252</v>
      </c>
    </row>
    <row r="29" spans="1:8" s="1" customFormat="1" ht="15" customHeight="1">
      <c r="A29" s="6">
        <v>27</v>
      </c>
      <c r="B29" s="6" t="s">
        <v>191</v>
      </c>
      <c r="C29" s="6">
        <v>20221438</v>
      </c>
      <c r="D29" s="6">
        <v>68.4</v>
      </c>
      <c r="E29" s="7">
        <f t="shared" si="0"/>
        <v>27.36</v>
      </c>
      <c r="F29" s="8">
        <v>77.78</v>
      </c>
      <c r="G29" s="8">
        <f t="shared" si="1"/>
        <v>46.668</v>
      </c>
      <c r="H29" s="8">
        <f t="shared" si="2"/>
        <v>74.028</v>
      </c>
    </row>
    <row r="30" spans="1:8" s="1" customFormat="1" ht="15" customHeight="1">
      <c r="A30" s="6">
        <v>28</v>
      </c>
      <c r="B30" s="6" t="s">
        <v>192</v>
      </c>
      <c r="C30" s="6">
        <v>20220112</v>
      </c>
      <c r="D30" s="6">
        <v>69.4</v>
      </c>
      <c r="E30" s="7">
        <f t="shared" si="0"/>
        <v>27.76</v>
      </c>
      <c r="F30" s="8">
        <v>76.98</v>
      </c>
      <c r="G30" s="8">
        <f t="shared" si="1"/>
        <v>46.188</v>
      </c>
      <c r="H30" s="8">
        <f t="shared" si="2"/>
        <v>73.948</v>
      </c>
    </row>
    <row r="31" spans="1:8" s="1" customFormat="1" ht="15" customHeight="1">
      <c r="A31" s="6">
        <v>29</v>
      </c>
      <c r="B31" s="6" t="s">
        <v>193</v>
      </c>
      <c r="C31" s="6">
        <v>20221319</v>
      </c>
      <c r="D31" s="6">
        <v>68.2</v>
      </c>
      <c r="E31" s="7">
        <f t="shared" si="0"/>
        <v>27.28</v>
      </c>
      <c r="F31" s="8">
        <v>77.54</v>
      </c>
      <c r="G31" s="8">
        <f t="shared" si="1"/>
        <v>46.524</v>
      </c>
      <c r="H31" s="8">
        <f t="shared" si="2"/>
        <v>73.804</v>
      </c>
    </row>
    <row r="32" spans="1:8" s="1" customFormat="1" ht="15" customHeight="1">
      <c r="A32" s="6">
        <v>30</v>
      </c>
      <c r="B32" s="6" t="s">
        <v>194</v>
      </c>
      <c r="C32" s="6">
        <v>20220099</v>
      </c>
      <c r="D32" s="6">
        <v>66.3</v>
      </c>
      <c r="E32" s="7">
        <f t="shared" si="0"/>
        <v>26.52</v>
      </c>
      <c r="F32" s="8">
        <v>78.58</v>
      </c>
      <c r="G32" s="8">
        <f t="shared" si="1"/>
        <v>47.148</v>
      </c>
      <c r="H32" s="8">
        <f t="shared" si="2"/>
        <v>73.668</v>
      </c>
    </row>
    <row r="33" spans="1:8" s="1" customFormat="1" ht="15" customHeight="1">
      <c r="A33" s="6">
        <v>31</v>
      </c>
      <c r="B33" s="6" t="s">
        <v>195</v>
      </c>
      <c r="C33" s="6">
        <v>20221062</v>
      </c>
      <c r="D33" s="6">
        <v>69.1</v>
      </c>
      <c r="E33" s="7">
        <f t="shared" si="0"/>
        <v>27.64</v>
      </c>
      <c r="F33" s="8">
        <v>76.4</v>
      </c>
      <c r="G33" s="8">
        <f t="shared" si="1"/>
        <v>45.84</v>
      </c>
      <c r="H33" s="8">
        <f t="shared" si="2"/>
        <v>73.48</v>
      </c>
    </row>
    <row r="34" spans="1:8" s="1" customFormat="1" ht="15" customHeight="1">
      <c r="A34" s="6">
        <v>32</v>
      </c>
      <c r="B34" s="6" t="s">
        <v>196</v>
      </c>
      <c r="C34" s="6">
        <v>20221014</v>
      </c>
      <c r="D34" s="6">
        <v>66.6</v>
      </c>
      <c r="E34" s="7">
        <f t="shared" si="0"/>
        <v>26.64</v>
      </c>
      <c r="F34" s="8">
        <v>78.04</v>
      </c>
      <c r="G34" s="8">
        <f t="shared" si="1"/>
        <v>46.824</v>
      </c>
      <c r="H34" s="8">
        <f t="shared" si="2"/>
        <v>73.464</v>
      </c>
    </row>
    <row r="35" spans="1:8" s="1" customFormat="1" ht="15" customHeight="1">
      <c r="A35" s="6">
        <v>33</v>
      </c>
      <c r="B35" s="6" t="s">
        <v>197</v>
      </c>
      <c r="C35" s="6">
        <v>20220691</v>
      </c>
      <c r="D35" s="6">
        <v>66.5</v>
      </c>
      <c r="E35" s="7">
        <f t="shared" si="0"/>
        <v>26.6</v>
      </c>
      <c r="F35" s="8">
        <v>77.86</v>
      </c>
      <c r="G35" s="8">
        <f t="shared" si="1"/>
        <v>46.716</v>
      </c>
      <c r="H35" s="8">
        <f t="shared" si="2"/>
        <v>73.316</v>
      </c>
    </row>
    <row r="36" spans="1:8" s="1" customFormat="1" ht="15" customHeight="1">
      <c r="A36" s="6">
        <v>34</v>
      </c>
      <c r="B36" s="6" t="s">
        <v>198</v>
      </c>
      <c r="C36" s="6">
        <v>20221626</v>
      </c>
      <c r="D36" s="6">
        <v>72</v>
      </c>
      <c r="E36" s="7">
        <f t="shared" si="0"/>
        <v>28.8</v>
      </c>
      <c r="F36" s="8">
        <v>73.8</v>
      </c>
      <c r="G36" s="8">
        <f t="shared" si="1"/>
        <v>44.28</v>
      </c>
      <c r="H36" s="8">
        <f t="shared" si="2"/>
        <v>73.08</v>
      </c>
    </row>
    <row r="37" spans="1:8" s="1" customFormat="1" ht="15" customHeight="1">
      <c r="A37" s="6">
        <v>35</v>
      </c>
      <c r="B37" s="6" t="s">
        <v>199</v>
      </c>
      <c r="C37" s="6">
        <v>20220584</v>
      </c>
      <c r="D37" s="6">
        <v>67.6</v>
      </c>
      <c r="E37" s="7">
        <f t="shared" si="0"/>
        <v>27.04</v>
      </c>
      <c r="F37" s="8">
        <v>76.7</v>
      </c>
      <c r="G37" s="8">
        <f t="shared" si="1"/>
        <v>46.02</v>
      </c>
      <c r="H37" s="8">
        <f t="shared" si="2"/>
        <v>73.06</v>
      </c>
    </row>
    <row r="38" spans="1:8" s="1" customFormat="1" ht="15" customHeight="1">
      <c r="A38" s="6">
        <v>36</v>
      </c>
      <c r="B38" s="6" t="s">
        <v>200</v>
      </c>
      <c r="C38" s="6">
        <v>20221118</v>
      </c>
      <c r="D38" s="6">
        <v>65.8</v>
      </c>
      <c r="E38" s="7">
        <f t="shared" si="0"/>
        <v>26.32</v>
      </c>
      <c r="F38" s="8">
        <v>77.88</v>
      </c>
      <c r="G38" s="8">
        <f t="shared" si="1"/>
        <v>46.728</v>
      </c>
      <c r="H38" s="8">
        <f t="shared" si="2"/>
        <v>73.048</v>
      </c>
    </row>
    <row r="39" spans="1:8" s="1" customFormat="1" ht="15" customHeight="1">
      <c r="A39" s="6">
        <v>37</v>
      </c>
      <c r="B39" s="6" t="s">
        <v>201</v>
      </c>
      <c r="C39" s="6">
        <v>20220132</v>
      </c>
      <c r="D39" s="6">
        <v>65</v>
      </c>
      <c r="E39" s="7">
        <f t="shared" si="0"/>
        <v>26</v>
      </c>
      <c r="F39" s="8">
        <v>78.08</v>
      </c>
      <c r="G39" s="8">
        <f t="shared" si="1"/>
        <v>46.848</v>
      </c>
      <c r="H39" s="8">
        <f t="shared" si="2"/>
        <v>72.848</v>
      </c>
    </row>
    <row r="40" spans="1:8" s="1" customFormat="1" ht="15" customHeight="1">
      <c r="A40" s="6">
        <v>38</v>
      </c>
      <c r="B40" s="6" t="s">
        <v>202</v>
      </c>
      <c r="C40" s="6">
        <v>20220740</v>
      </c>
      <c r="D40" s="6">
        <v>67.1</v>
      </c>
      <c r="E40" s="7">
        <f t="shared" si="0"/>
        <v>26.84</v>
      </c>
      <c r="F40" s="8">
        <v>76.26</v>
      </c>
      <c r="G40" s="8">
        <f t="shared" si="1"/>
        <v>45.756</v>
      </c>
      <c r="H40" s="8">
        <f t="shared" si="2"/>
        <v>72.596</v>
      </c>
    </row>
    <row r="41" spans="1:8" s="1" customFormat="1" ht="15" customHeight="1">
      <c r="A41" s="6">
        <v>39</v>
      </c>
      <c r="B41" s="6" t="s">
        <v>203</v>
      </c>
      <c r="C41" s="6">
        <v>20220476</v>
      </c>
      <c r="D41" s="6">
        <v>66.2</v>
      </c>
      <c r="E41" s="7">
        <f t="shared" si="0"/>
        <v>26.48</v>
      </c>
      <c r="F41" s="8">
        <v>76.8</v>
      </c>
      <c r="G41" s="8">
        <f t="shared" si="1"/>
        <v>46.08</v>
      </c>
      <c r="H41" s="8">
        <f t="shared" si="2"/>
        <v>72.56</v>
      </c>
    </row>
    <row r="42" spans="1:8" s="1" customFormat="1" ht="15" customHeight="1">
      <c r="A42" s="6">
        <v>40</v>
      </c>
      <c r="B42" s="6" t="s">
        <v>204</v>
      </c>
      <c r="C42" s="6">
        <v>20220796</v>
      </c>
      <c r="D42" s="6">
        <v>66.9</v>
      </c>
      <c r="E42" s="7">
        <f t="shared" si="0"/>
        <v>26.76</v>
      </c>
      <c r="F42" s="8">
        <v>76.14</v>
      </c>
      <c r="G42" s="8">
        <f t="shared" si="1"/>
        <v>45.684</v>
      </c>
      <c r="H42" s="8">
        <f t="shared" si="2"/>
        <v>72.444</v>
      </c>
    </row>
    <row r="43" spans="1:8" s="1" customFormat="1" ht="15" customHeight="1">
      <c r="A43" s="6">
        <v>41</v>
      </c>
      <c r="B43" s="6" t="s">
        <v>205</v>
      </c>
      <c r="C43" s="6">
        <v>20221654</v>
      </c>
      <c r="D43" s="6">
        <v>66.6</v>
      </c>
      <c r="E43" s="7">
        <f t="shared" si="0"/>
        <v>26.64</v>
      </c>
      <c r="F43" s="8">
        <v>76.16</v>
      </c>
      <c r="G43" s="8">
        <f t="shared" si="1"/>
        <v>45.696</v>
      </c>
      <c r="H43" s="8">
        <f t="shared" si="2"/>
        <v>72.336</v>
      </c>
    </row>
    <row r="44" spans="1:8" s="1" customFormat="1" ht="15" customHeight="1">
      <c r="A44" s="6">
        <v>42</v>
      </c>
      <c r="B44" s="6" t="s">
        <v>206</v>
      </c>
      <c r="C44" s="6">
        <v>20220561</v>
      </c>
      <c r="D44" s="6">
        <v>65.9</v>
      </c>
      <c r="E44" s="7">
        <f t="shared" si="0"/>
        <v>26.36</v>
      </c>
      <c r="F44" s="8">
        <v>76.56</v>
      </c>
      <c r="G44" s="8">
        <f t="shared" si="1"/>
        <v>45.936</v>
      </c>
      <c r="H44" s="8">
        <f t="shared" si="2"/>
        <v>72.296</v>
      </c>
    </row>
    <row r="45" spans="1:8" s="1" customFormat="1" ht="15" customHeight="1">
      <c r="A45" s="6">
        <v>43</v>
      </c>
      <c r="B45" s="6" t="s">
        <v>207</v>
      </c>
      <c r="C45" s="6">
        <v>20221322</v>
      </c>
      <c r="D45" s="6">
        <v>65.7</v>
      </c>
      <c r="E45" s="7">
        <f t="shared" si="0"/>
        <v>26.28</v>
      </c>
      <c r="F45" s="8">
        <v>76.32</v>
      </c>
      <c r="G45" s="8">
        <f t="shared" si="1"/>
        <v>45.792</v>
      </c>
      <c r="H45" s="8">
        <f t="shared" si="2"/>
        <v>72.072</v>
      </c>
    </row>
    <row r="46" spans="1:8" s="1" customFormat="1" ht="15" customHeight="1">
      <c r="A46" s="6">
        <v>44</v>
      </c>
      <c r="B46" s="6" t="s">
        <v>208</v>
      </c>
      <c r="C46" s="6">
        <v>20220203</v>
      </c>
      <c r="D46" s="6">
        <v>64.9</v>
      </c>
      <c r="E46" s="7">
        <f t="shared" si="0"/>
        <v>25.96</v>
      </c>
      <c r="F46" s="8">
        <v>76.56</v>
      </c>
      <c r="G46" s="8">
        <f t="shared" si="1"/>
        <v>45.936</v>
      </c>
      <c r="H46" s="8">
        <f t="shared" si="2"/>
        <v>71.896</v>
      </c>
    </row>
    <row r="47" spans="1:8" s="1" customFormat="1" ht="15" customHeight="1">
      <c r="A47" s="6">
        <v>45</v>
      </c>
      <c r="B47" s="6" t="s">
        <v>209</v>
      </c>
      <c r="C47" s="6">
        <v>20221349</v>
      </c>
      <c r="D47" s="6">
        <v>65.7</v>
      </c>
      <c r="E47" s="7">
        <f t="shared" si="0"/>
        <v>26.28</v>
      </c>
      <c r="F47" s="8">
        <v>75.86</v>
      </c>
      <c r="G47" s="8">
        <f t="shared" si="1"/>
        <v>45.516</v>
      </c>
      <c r="H47" s="8">
        <f t="shared" si="2"/>
        <v>71.796</v>
      </c>
    </row>
    <row r="48" spans="1:8" s="1" customFormat="1" ht="15" customHeight="1">
      <c r="A48" s="6">
        <v>46</v>
      </c>
      <c r="B48" s="6" t="s">
        <v>210</v>
      </c>
      <c r="C48" s="6">
        <v>20221394</v>
      </c>
      <c r="D48" s="6">
        <v>65.2</v>
      </c>
      <c r="E48" s="7">
        <f t="shared" si="0"/>
        <v>26.08</v>
      </c>
      <c r="F48" s="8">
        <v>76</v>
      </c>
      <c r="G48" s="8">
        <f t="shared" si="1"/>
        <v>45.6</v>
      </c>
      <c r="H48" s="8">
        <f t="shared" si="2"/>
        <v>71.68</v>
      </c>
    </row>
    <row r="49" spans="1:8" s="1" customFormat="1" ht="15" customHeight="1">
      <c r="A49" s="6">
        <v>47</v>
      </c>
      <c r="B49" s="6" t="s">
        <v>211</v>
      </c>
      <c r="C49" s="6">
        <v>20220206</v>
      </c>
      <c r="D49" s="6">
        <v>67.3</v>
      </c>
      <c r="E49" s="7">
        <f t="shared" si="0"/>
        <v>26.92</v>
      </c>
      <c r="F49" s="8">
        <v>74.08</v>
      </c>
      <c r="G49" s="8">
        <f t="shared" si="1"/>
        <v>44.448</v>
      </c>
      <c r="H49" s="8">
        <f t="shared" si="2"/>
        <v>71.368</v>
      </c>
    </row>
    <row r="50" spans="1:8" s="1" customFormat="1" ht="15" customHeight="1">
      <c r="A50" s="6">
        <v>48</v>
      </c>
      <c r="B50" s="6" t="s">
        <v>212</v>
      </c>
      <c r="C50" s="6">
        <v>20220546</v>
      </c>
      <c r="D50" s="6">
        <v>65</v>
      </c>
      <c r="E50" s="7">
        <f t="shared" si="0"/>
        <v>26</v>
      </c>
      <c r="F50" s="8">
        <v>74.44</v>
      </c>
      <c r="G50" s="8">
        <f t="shared" si="1"/>
        <v>44.664</v>
      </c>
      <c r="H50" s="8">
        <f t="shared" si="2"/>
        <v>70.664</v>
      </c>
    </row>
    <row r="51" spans="1:8" s="1" customFormat="1" ht="15" customHeight="1">
      <c r="A51" s="6"/>
      <c r="B51" s="6" t="s">
        <v>213</v>
      </c>
      <c r="C51" s="6">
        <v>20221248</v>
      </c>
      <c r="D51" s="6">
        <v>69.9</v>
      </c>
      <c r="E51" s="7">
        <f t="shared" si="0"/>
        <v>27.96</v>
      </c>
      <c r="F51" s="8" t="s">
        <v>58</v>
      </c>
      <c r="G51" s="8"/>
      <c r="H51" s="8">
        <f t="shared" si="2"/>
        <v>27.96</v>
      </c>
    </row>
    <row r="52" spans="1:8" s="1" customFormat="1" ht="15" customHeight="1">
      <c r="A52" s="6"/>
      <c r="B52" s="6" t="s">
        <v>214</v>
      </c>
      <c r="C52" s="6">
        <v>20220490</v>
      </c>
      <c r="D52" s="6">
        <v>64.8</v>
      </c>
      <c r="E52" s="7">
        <f t="shared" si="0"/>
        <v>25.92</v>
      </c>
      <c r="F52" s="8" t="s">
        <v>58</v>
      </c>
      <c r="G52" s="8"/>
      <c r="H52" s="8">
        <f t="shared" si="2"/>
        <v>25.92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</sheetData>
  <mergeCells count="1">
    <mergeCell ref="A1:H1"/>
  </mergeCells>
  <printOptions horizontalCentered="1"/>
  <pageMargins left="0.393700787401575" right="0.393700787401575" top="0.393700787401575" bottom="0.393700787401575" header="0.31496062992126" footer="0.31496062992126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2023-01-08T03:08:00Z</cp:lastPrinted>
  <dcterms:created xsi:type="dcterms:W3CDTF">2022-08-15T06:43:00Z</dcterms:created>
  <dcterms:modified xsi:type="dcterms:W3CDTF">2023-01-12T15:21:50Z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9725523F00A34A8DAE70B2F6EB172D96</vt:lpwstr>
  </property>
  <property fmtid="{D5CDD505-2E9C-101B-9397-08002B2CF9AE}" pid="3" name="KSOProductBuildVer">
    <vt:lpwstr>2052-11.1.0.12980</vt:lpwstr>
  </property>
</Properties>
</file>