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1.9下午" sheetId="1" r:id="rId1"/>
  </sheets>
  <definedNames/>
  <calcPr fullCalcOnLoad="1"/>
</workbook>
</file>

<file path=xl/sharedStrings.xml><?xml version="1.0" encoding="utf-8"?>
<sst xmlns="http://schemas.openxmlformats.org/spreadsheetml/2006/main" count="78" uniqueCount="40">
  <si>
    <t>重庆市精神卫生中心2022年英才大会公招成绩及进入体检人员公布表      （1月9日下午面试人员）</t>
  </si>
  <si>
    <t>序号</t>
  </si>
  <si>
    <t>准考证号</t>
  </si>
  <si>
    <t>报考岗位</t>
  </si>
  <si>
    <t>专业技能测试（试岗）</t>
  </si>
  <si>
    <t>综合面试（结构化面试）</t>
  </si>
  <si>
    <t>岗位总成绩</t>
  </si>
  <si>
    <t>名次</t>
  </si>
  <si>
    <t>是否进入体检</t>
  </si>
  <si>
    <t>备注</t>
  </si>
  <si>
    <t>试岗成绩</t>
  </si>
  <si>
    <t>按50%计算</t>
  </si>
  <si>
    <t>结构化面试成绩</t>
  </si>
  <si>
    <t>500225********5662</t>
  </si>
  <si>
    <t>临床医师1</t>
  </si>
  <si>
    <t>是</t>
  </si>
  <si>
    <t>500101********8348</t>
  </si>
  <si>
    <t>513029********235X</t>
  </si>
  <si>
    <t>500223********3751</t>
  </si>
  <si>
    <t>542127********0023</t>
  </si>
  <si>
    <t>500233********4442</t>
  </si>
  <si>
    <t>652801********1619</t>
  </si>
  <si>
    <t>否</t>
  </si>
  <si>
    <t>面试竞争比例未达到2:1，结构化面试成绩低70分，不能确定为体检人选</t>
  </si>
  <si>
    <t>500235********8053</t>
  </si>
  <si>
    <t>内科医师</t>
  </si>
  <si>
    <t>500223********8865</t>
  </si>
  <si>
    <t>面试放弃</t>
  </si>
  <si>
    <t>500225********0028</t>
  </si>
  <si>
    <t>护理</t>
  </si>
  <si>
    <t>513701********0120</t>
  </si>
  <si>
    <t>511525********0549</t>
  </si>
  <si>
    <t>510121********6663</t>
  </si>
  <si>
    <t>500101********6220</t>
  </si>
  <si>
    <t>500107********8947</t>
  </si>
  <si>
    <t>500235********6144</t>
  </si>
  <si>
    <t>511528********1612</t>
  </si>
  <si>
    <t>150222********5621</t>
  </si>
  <si>
    <t>500221********564X</t>
  </si>
  <si>
    <t>500221********1729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</si>
</sst>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SheetLayoutView="100" workbookViewId="0" topLeftCell="A1">
      <selection activeCell="L4" sqref="L4"/>
    </sheetView>
  </sheetViews>
  <sheetFormatPr defaultColWidth="9.00390625" defaultRowHeight="14.25"/>
  <cols>
    <col min="1" max="1" width="3.25390625" style="4" customWidth="1"/>
    <col min="2" max="2" width="10.375" style="2" customWidth="1"/>
    <col min="3" max="3" width="7.875" style="2" customWidth="1"/>
    <col min="4" max="5" width="8.25390625" style="2" customWidth="1"/>
    <col min="6" max="6" width="8.25390625" style="5" customWidth="1"/>
    <col min="7" max="7" width="8.25390625" style="1" customWidth="1"/>
    <col min="8" max="8" width="8.25390625" style="2" customWidth="1"/>
    <col min="9" max="9" width="5.25390625" style="6" customWidth="1"/>
    <col min="10" max="10" width="5.25390625" style="2" customWidth="1"/>
    <col min="11" max="11" width="20.50390625" style="2" customWidth="1"/>
    <col min="12" max="238" width="9.00390625" style="2" customWidth="1"/>
  </cols>
  <sheetData>
    <row r="1" spans="1:11" s="1" customFormat="1" ht="5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9"/>
      <c r="F2" s="10" t="s">
        <v>5</v>
      </c>
      <c r="G2" s="10"/>
      <c r="H2" s="8" t="s">
        <v>6</v>
      </c>
      <c r="I2" s="15" t="s">
        <v>7</v>
      </c>
      <c r="J2" s="8" t="s">
        <v>8</v>
      </c>
      <c r="K2" s="8" t="s">
        <v>9</v>
      </c>
    </row>
    <row r="3" spans="1:11" s="2" customFormat="1" ht="27">
      <c r="A3" s="8"/>
      <c r="B3" s="9"/>
      <c r="C3" s="9"/>
      <c r="D3" s="8" t="s">
        <v>10</v>
      </c>
      <c r="E3" s="8" t="s">
        <v>11</v>
      </c>
      <c r="F3" s="10" t="s">
        <v>12</v>
      </c>
      <c r="G3" s="10" t="s">
        <v>11</v>
      </c>
      <c r="H3" s="9"/>
      <c r="I3" s="16"/>
      <c r="J3" s="9"/>
      <c r="K3" s="9"/>
    </row>
    <row r="4" spans="1:11" s="3" customFormat="1" ht="27" customHeight="1">
      <c r="A4" s="11">
        <v>1</v>
      </c>
      <c r="B4" s="12" t="s">
        <v>13</v>
      </c>
      <c r="C4" s="12" t="s">
        <v>14</v>
      </c>
      <c r="D4" s="13">
        <v>83</v>
      </c>
      <c r="E4" s="14">
        <f aca="true" t="shared" si="0" ref="E4:E10">D4*50%</f>
        <v>41.5</v>
      </c>
      <c r="F4" s="14">
        <v>76.6</v>
      </c>
      <c r="G4" s="14">
        <f aca="true" t="shared" si="1" ref="G4:G10">F4*50%</f>
        <v>38.3</v>
      </c>
      <c r="H4" s="14">
        <f aca="true" t="shared" si="2" ref="H4:H10">E4+G4</f>
        <v>79.8</v>
      </c>
      <c r="I4" s="11">
        <v>1</v>
      </c>
      <c r="J4" s="17" t="s">
        <v>15</v>
      </c>
      <c r="K4" s="18"/>
    </row>
    <row r="5" spans="1:11" s="3" customFormat="1" ht="27" customHeight="1">
      <c r="A5" s="11">
        <v>2</v>
      </c>
      <c r="B5" s="12" t="s">
        <v>16</v>
      </c>
      <c r="C5" s="12" t="s">
        <v>14</v>
      </c>
      <c r="D5" s="13">
        <v>85.33</v>
      </c>
      <c r="E5" s="14">
        <f t="shared" si="0"/>
        <v>42.665</v>
      </c>
      <c r="F5" s="14">
        <v>73.7</v>
      </c>
      <c r="G5" s="14">
        <f t="shared" si="1"/>
        <v>36.85</v>
      </c>
      <c r="H5" s="14">
        <f t="shared" si="2"/>
        <v>79.515</v>
      </c>
      <c r="I5" s="11">
        <v>2</v>
      </c>
      <c r="J5" s="17" t="s">
        <v>15</v>
      </c>
      <c r="K5" s="19"/>
    </row>
    <row r="6" spans="1:11" s="3" customFormat="1" ht="30.75" customHeight="1">
      <c r="A6" s="11">
        <v>3</v>
      </c>
      <c r="B6" s="12" t="s">
        <v>17</v>
      </c>
      <c r="C6" s="12" t="s">
        <v>14</v>
      </c>
      <c r="D6" s="13">
        <v>85</v>
      </c>
      <c r="E6" s="14">
        <f t="shared" si="0"/>
        <v>42.5</v>
      </c>
      <c r="F6" s="14">
        <v>74</v>
      </c>
      <c r="G6" s="14">
        <f t="shared" si="1"/>
        <v>37</v>
      </c>
      <c r="H6" s="14">
        <f t="shared" si="2"/>
        <v>79.5</v>
      </c>
      <c r="I6" s="11">
        <v>3</v>
      </c>
      <c r="J6" s="17" t="s">
        <v>15</v>
      </c>
      <c r="K6" s="18"/>
    </row>
    <row r="7" spans="1:11" s="3" customFormat="1" ht="27" customHeight="1">
      <c r="A7" s="11">
        <v>4</v>
      </c>
      <c r="B7" s="12" t="s">
        <v>18</v>
      </c>
      <c r="C7" s="12" t="s">
        <v>14</v>
      </c>
      <c r="D7" s="13">
        <v>81.67</v>
      </c>
      <c r="E7" s="14">
        <f t="shared" si="0"/>
        <v>40.835</v>
      </c>
      <c r="F7" s="14">
        <v>76</v>
      </c>
      <c r="G7" s="14">
        <f t="shared" si="1"/>
        <v>38</v>
      </c>
      <c r="H7" s="14">
        <f t="shared" si="2"/>
        <v>78.83500000000001</v>
      </c>
      <c r="I7" s="11">
        <v>4</v>
      </c>
      <c r="J7" s="17" t="s">
        <v>15</v>
      </c>
      <c r="K7" s="18"/>
    </row>
    <row r="8" spans="1:11" s="3" customFormat="1" ht="27" customHeight="1">
      <c r="A8" s="11">
        <v>5</v>
      </c>
      <c r="B8" s="12" t="s">
        <v>19</v>
      </c>
      <c r="C8" s="12" t="s">
        <v>14</v>
      </c>
      <c r="D8" s="13">
        <v>81</v>
      </c>
      <c r="E8" s="14">
        <f t="shared" si="0"/>
        <v>40.5</v>
      </c>
      <c r="F8" s="14">
        <v>72.6</v>
      </c>
      <c r="G8" s="14">
        <f t="shared" si="1"/>
        <v>36.3</v>
      </c>
      <c r="H8" s="14">
        <f t="shared" si="2"/>
        <v>76.8</v>
      </c>
      <c r="I8" s="11">
        <v>5</v>
      </c>
      <c r="J8" s="17" t="s">
        <v>15</v>
      </c>
      <c r="K8" s="18"/>
    </row>
    <row r="9" spans="1:11" s="3" customFormat="1" ht="27" customHeight="1">
      <c r="A9" s="11">
        <v>6</v>
      </c>
      <c r="B9" s="12" t="s">
        <v>20</v>
      </c>
      <c r="C9" s="12" t="s">
        <v>14</v>
      </c>
      <c r="D9" s="13">
        <v>78.33</v>
      </c>
      <c r="E9" s="14">
        <f t="shared" si="0"/>
        <v>39.165</v>
      </c>
      <c r="F9" s="14">
        <v>73.8</v>
      </c>
      <c r="G9" s="14">
        <f t="shared" si="1"/>
        <v>36.9</v>
      </c>
      <c r="H9" s="14">
        <f t="shared" si="2"/>
        <v>76.065</v>
      </c>
      <c r="I9" s="11">
        <v>6</v>
      </c>
      <c r="J9" s="17" t="s">
        <v>15</v>
      </c>
      <c r="K9" s="18"/>
    </row>
    <row r="10" spans="1:11" s="3" customFormat="1" ht="54" customHeight="1">
      <c r="A10" s="11">
        <v>7</v>
      </c>
      <c r="B10" s="12" t="s">
        <v>21</v>
      </c>
      <c r="C10" s="12" t="s">
        <v>14</v>
      </c>
      <c r="D10" s="13">
        <v>79.33</v>
      </c>
      <c r="E10" s="14">
        <f t="shared" si="0"/>
        <v>39.665</v>
      </c>
      <c r="F10" s="14">
        <v>67.9</v>
      </c>
      <c r="G10" s="14">
        <f t="shared" si="1"/>
        <v>33.95</v>
      </c>
      <c r="H10" s="14">
        <f t="shared" si="2"/>
        <v>73.61500000000001</v>
      </c>
      <c r="I10" s="11">
        <v>7</v>
      </c>
      <c r="J10" s="17" t="s">
        <v>22</v>
      </c>
      <c r="K10" s="20" t="s">
        <v>23</v>
      </c>
    </row>
    <row r="11" spans="1:11" s="3" customFormat="1" ht="27" customHeight="1">
      <c r="A11" s="11"/>
      <c r="B11" s="12"/>
      <c r="C11" s="12"/>
      <c r="D11" s="13"/>
      <c r="E11" s="14"/>
      <c r="F11" s="14"/>
      <c r="G11" s="14"/>
      <c r="H11" s="14"/>
      <c r="I11" s="11"/>
      <c r="J11" s="17"/>
      <c r="K11" s="21"/>
    </row>
    <row r="12" spans="1:11" s="3" customFormat="1" ht="27" customHeight="1">
      <c r="A12" s="11">
        <v>1</v>
      </c>
      <c r="B12" s="12" t="s">
        <v>24</v>
      </c>
      <c r="C12" s="12" t="s">
        <v>25</v>
      </c>
      <c r="D12" s="13">
        <v>84.17</v>
      </c>
      <c r="E12" s="14">
        <f aca="true" t="shared" si="3" ref="E12:E25">D12*50%</f>
        <v>42.085</v>
      </c>
      <c r="F12" s="14">
        <v>81.4</v>
      </c>
      <c r="G12" s="14">
        <f aca="true" t="shared" si="4" ref="G12:G25">F12*50%</f>
        <v>40.7</v>
      </c>
      <c r="H12" s="14">
        <f aca="true" t="shared" si="5" ref="H12:H25">E12+G12</f>
        <v>82.785</v>
      </c>
      <c r="I12" s="11">
        <v>1</v>
      </c>
      <c r="J12" s="17" t="s">
        <v>15</v>
      </c>
      <c r="K12" s="11"/>
    </row>
    <row r="13" spans="1:11" s="3" customFormat="1" ht="27" customHeight="1">
      <c r="A13" s="11">
        <v>2</v>
      </c>
      <c r="B13" s="12" t="s">
        <v>26</v>
      </c>
      <c r="C13" s="12" t="s">
        <v>25</v>
      </c>
      <c r="D13" s="13">
        <v>70.67</v>
      </c>
      <c r="E13" s="14">
        <f t="shared" si="3"/>
        <v>35.335</v>
      </c>
      <c r="F13" s="14">
        <v>0</v>
      </c>
      <c r="G13" s="14">
        <f t="shared" si="4"/>
        <v>0</v>
      </c>
      <c r="H13" s="14">
        <f t="shared" si="5"/>
        <v>35.335</v>
      </c>
      <c r="I13" s="11">
        <v>2</v>
      </c>
      <c r="J13" s="17" t="s">
        <v>22</v>
      </c>
      <c r="K13" s="11" t="s">
        <v>27</v>
      </c>
    </row>
    <row r="14" spans="1:11" s="3" customFormat="1" ht="27" customHeight="1">
      <c r="A14" s="11"/>
      <c r="B14" s="12"/>
      <c r="C14" s="12"/>
      <c r="D14" s="13"/>
      <c r="E14" s="14"/>
      <c r="F14" s="14"/>
      <c r="G14" s="14"/>
      <c r="H14" s="14"/>
      <c r="I14" s="11"/>
      <c r="J14" s="17"/>
      <c r="K14" s="21"/>
    </row>
    <row r="15" spans="1:11" s="3" customFormat="1" ht="27" customHeight="1">
      <c r="A15" s="11">
        <v>1</v>
      </c>
      <c r="B15" s="12" t="s">
        <v>28</v>
      </c>
      <c r="C15" s="12" t="s">
        <v>29</v>
      </c>
      <c r="D15" s="13">
        <v>87.07</v>
      </c>
      <c r="E15" s="14">
        <f t="shared" si="3"/>
        <v>43.535</v>
      </c>
      <c r="F15" s="14">
        <v>79.9</v>
      </c>
      <c r="G15" s="14">
        <f t="shared" si="4"/>
        <v>39.95</v>
      </c>
      <c r="H15" s="14">
        <f t="shared" si="5"/>
        <v>83.485</v>
      </c>
      <c r="I15" s="11">
        <v>1</v>
      </c>
      <c r="J15" s="17" t="s">
        <v>15</v>
      </c>
      <c r="K15" s="11"/>
    </row>
    <row r="16" spans="1:11" s="3" customFormat="1" ht="27" customHeight="1">
      <c r="A16" s="11">
        <v>2</v>
      </c>
      <c r="B16" s="12" t="s">
        <v>30</v>
      </c>
      <c r="C16" s="12" t="s">
        <v>29</v>
      </c>
      <c r="D16" s="13">
        <v>87.87</v>
      </c>
      <c r="E16" s="14">
        <f t="shared" si="3"/>
        <v>43.935</v>
      </c>
      <c r="F16" s="14">
        <v>77</v>
      </c>
      <c r="G16" s="14">
        <f t="shared" si="4"/>
        <v>38.5</v>
      </c>
      <c r="H16" s="14">
        <f t="shared" si="5"/>
        <v>82.435</v>
      </c>
      <c r="I16" s="11">
        <v>2</v>
      </c>
      <c r="J16" s="17" t="s">
        <v>15</v>
      </c>
      <c r="K16" s="11"/>
    </row>
    <row r="17" spans="1:11" s="3" customFormat="1" ht="27" customHeight="1">
      <c r="A17" s="11">
        <v>3</v>
      </c>
      <c r="B17" s="12" t="s">
        <v>31</v>
      </c>
      <c r="C17" s="12" t="s">
        <v>29</v>
      </c>
      <c r="D17" s="13">
        <v>74.33</v>
      </c>
      <c r="E17" s="14">
        <f t="shared" si="3"/>
        <v>37.165</v>
      </c>
      <c r="F17" s="14">
        <v>70.2</v>
      </c>
      <c r="G17" s="14">
        <f t="shared" si="4"/>
        <v>35.1</v>
      </c>
      <c r="H17" s="14">
        <f t="shared" si="5"/>
        <v>72.265</v>
      </c>
      <c r="I17" s="11">
        <v>3</v>
      </c>
      <c r="J17" s="17" t="s">
        <v>22</v>
      </c>
      <c r="K17" s="11"/>
    </row>
    <row r="18" spans="1:11" s="3" customFormat="1" ht="27" customHeight="1">
      <c r="A18" s="11">
        <v>4</v>
      </c>
      <c r="B18" s="12" t="s">
        <v>32</v>
      </c>
      <c r="C18" s="12" t="s">
        <v>29</v>
      </c>
      <c r="D18" s="13">
        <v>73.27</v>
      </c>
      <c r="E18" s="14">
        <f t="shared" si="3"/>
        <v>36.635</v>
      </c>
      <c r="F18" s="14">
        <v>70.6</v>
      </c>
      <c r="G18" s="14">
        <f t="shared" si="4"/>
        <v>35.3</v>
      </c>
      <c r="H18" s="14">
        <f t="shared" si="5"/>
        <v>71.935</v>
      </c>
      <c r="I18" s="11">
        <v>4</v>
      </c>
      <c r="J18" s="17" t="s">
        <v>22</v>
      </c>
      <c r="K18" s="11"/>
    </row>
    <row r="19" spans="1:11" s="3" customFormat="1" ht="27" customHeight="1">
      <c r="A19" s="11">
        <v>5</v>
      </c>
      <c r="B19" s="12" t="s">
        <v>33</v>
      </c>
      <c r="C19" s="12" t="s">
        <v>29</v>
      </c>
      <c r="D19" s="13">
        <v>72.67</v>
      </c>
      <c r="E19" s="14">
        <f t="shared" si="3"/>
        <v>36.335</v>
      </c>
      <c r="F19" s="14">
        <v>70.2</v>
      </c>
      <c r="G19" s="14">
        <f t="shared" si="4"/>
        <v>35.1</v>
      </c>
      <c r="H19" s="14">
        <f t="shared" si="5"/>
        <v>71.435</v>
      </c>
      <c r="I19" s="11">
        <v>5</v>
      </c>
      <c r="J19" s="17" t="s">
        <v>22</v>
      </c>
      <c r="K19" s="11"/>
    </row>
    <row r="20" spans="1:11" s="3" customFormat="1" ht="27" customHeight="1">
      <c r="A20" s="11">
        <v>6</v>
      </c>
      <c r="B20" s="12" t="s">
        <v>34</v>
      </c>
      <c r="C20" s="12" t="s">
        <v>29</v>
      </c>
      <c r="D20" s="13">
        <v>71.93</v>
      </c>
      <c r="E20" s="14">
        <f t="shared" si="3"/>
        <v>35.965</v>
      </c>
      <c r="F20" s="14">
        <v>68</v>
      </c>
      <c r="G20" s="14">
        <f t="shared" si="4"/>
        <v>34</v>
      </c>
      <c r="H20" s="14">
        <f t="shared" si="5"/>
        <v>69.965</v>
      </c>
      <c r="I20" s="11">
        <v>6</v>
      </c>
      <c r="J20" s="17" t="s">
        <v>22</v>
      </c>
      <c r="K20" s="11"/>
    </row>
    <row r="21" spans="1:11" s="3" customFormat="1" ht="27" customHeight="1">
      <c r="A21" s="11">
        <v>7</v>
      </c>
      <c r="B21" s="12" t="s">
        <v>35</v>
      </c>
      <c r="C21" s="12" t="s">
        <v>29</v>
      </c>
      <c r="D21" s="13">
        <v>70</v>
      </c>
      <c r="E21" s="14">
        <f t="shared" si="3"/>
        <v>35</v>
      </c>
      <c r="F21" s="14">
        <v>68.8</v>
      </c>
      <c r="G21" s="14">
        <f t="shared" si="4"/>
        <v>34.4</v>
      </c>
      <c r="H21" s="14">
        <f t="shared" si="5"/>
        <v>69.4</v>
      </c>
      <c r="I21" s="11">
        <v>7</v>
      </c>
      <c r="J21" s="17" t="s">
        <v>22</v>
      </c>
      <c r="K21" s="11"/>
    </row>
    <row r="22" spans="1:11" s="3" customFormat="1" ht="27" customHeight="1">
      <c r="A22" s="11">
        <v>8</v>
      </c>
      <c r="B22" s="12" t="s">
        <v>36</v>
      </c>
      <c r="C22" s="12" t="s">
        <v>29</v>
      </c>
      <c r="D22" s="13">
        <v>72.2</v>
      </c>
      <c r="E22" s="14">
        <f t="shared" si="3"/>
        <v>36.1</v>
      </c>
      <c r="F22" s="14">
        <v>65.9</v>
      </c>
      <c r="G22" s="14">
        <f t="shared" si="4"/>
        <v>32.95</v>
      </c>
      <c r="H22" s="14">
        <f t="shared" si="5"/>
        <v>69.05000000000001</v>
      </c>
      <c r="I22" s="11">
        <v>8</v>
      </c>
      <c r="J22" s="17" t="s">
        <v>22</v>
      </c>
      <c r="K22" s="11"/>
    </row>
    <row r="23" spans="1:11" s="3" customFormat="1" ht="27" customHeight="1">
      <c r="A23" s="11">
        <v>9</v>
      </c>
      <c r="B23" s="12" t="s">
        <v>37</v>
      </c>
      <c r="C23" s="12" t="s">
        <v>29</v>
      </c>
      <c r="D23" s="13">
        <v>71.2</v>
      </c>
      <c r="E23" s="14">
        <f t="shared" si="3"/>
        <v>35.6</v>
      </c>
      <c r="F23" s="14">
        <v>66</v>
      </c>
      <c r="G23" s="14">
        <f t="shared" si="4"/>
        <v>33</v>
      </c>
      <c r="H23" s="14">
        <f t="shared" si="5"/>
        <v>68.6</v>
      </c>
      <c r="I23" s="11">
        <v>9</v>
      </c>
      <c r="J23" s="17" t="s">
        <v>22</v>
      </c>
      <c r="K23" s="11"/>
    </row>
    <row r="24" spans="1:11" s="3" customFormat="1" ht="27" customHeight="1">
      <c r="A24" s="11">
        <v>10</v>
      </c>
      <c r="B24" s="12" t="s">
        <v>38</v>
      </c>
      <c r="C24" s="12" t="s">
        <v>29</v>
      </c>
      <c r="D24" s="13">
        <v>74.27</v>
      </c>
      <c r="E24" s="14">
        <f t="shared" si="3"/>
        <v>37.135</v>
      </c>
      <c r="F24" s="14">
        <v>0</v>
      </c>
      <c r="G24" s="14">
        <f t="shared" si="4"/>
        <v>0</v>
      </c>
      <c r="H24" s="14">
        <f t="shared" si="5"/>
        <v>37.135</v>
      </c>
      <c r="I24" s="11">
        <v>10</v>
      </c>
      <c r="J24" s="17" t="s">
        <v>22</v>
      </c>
      <c r="K24" s="11" t="s">
        <v>27</v>
      </c>
    </row>
    <row r="25" spans="1:11" s="3" customFormat="1" ht="27" customHeight="1">
      <c r="A25" s="11">
        <v>11</v>
      </c>
      <c r="B25" s="12" t="s">
        <v>39</v>
      </c>
      <c r="C25" s="12" t="s">
        <v>29</v>
      </c>
      <c r="D25" s="13">
        <v>71.47</v>
      </c>
      <c r="E25" s="14">
        <f t="shared" si="3"/>
        <v>35.735</v>
      </c>
      <c r="F25" s="14">
        <v>0</v>
      </c>
      <c r="G25" s="14">
        <f t="shared" si="4"/>
        <v>0</v>
      </c>
      <c r="H25" s="14">
        <f t="shared" si="5"/>
        <v>35.735</v>
      </c>
      <c r="I25" s="11">
        <v>11</v>
      </c>
      <c r="J25" s="17" t="s">
        <v>22</v>
      </c>
      <c r="K25" s="11" t="s">
        <v>27</v>
      </c>
    </row>
  </sheetData>
  <sheetProtection/>
  <mergeCells count="10">
    <mergeCell ref="A1:K1"/>
    <mergeCell ref="D2:E2"/>
    <mergeCell ref="F2:G2"/>
    <mergeCell ref="A2:A3"/>
    <mergeCell ref="B2:B3"/>
    <mergeCell ref="C2:C3"/>
    <mergeCell ref="H2:H3"/>
    <mergeCell ref="I2:I3"/>
    <mergeCell ref="J2:J3"/>
    <mergeCell ref="K2:K3"/>
  </mergeCells>
  <printOptions/>
  <pageMargins left="0.15694444444444444" right="0.11805555555555555" top="0.4326388888888889" bottom="0.19652777777777777" header="0.3145833333333333" footer="0.1965277777777777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renshike002</dc:creator>
  <cp:keywords/>
  <dc:description/>
  <cp:lastModifiedBy>尹二宝</cp:lastModifiedBy>
  <dcterms:created xsi:type="dcterms:W3CDTF">2016-12-02T08:54:00Z</dcterms:created>
  <dcterms:modified xsi:type="dcterms:W3CDTF">2023-01-09T11:08:08Z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1DAF0248E3A04954A9CD711C156FF322</vt:lpwstr>
  </property>
</Properties>
</file>