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<sst xmlns="http://schemas.openxmlformats.org/spreadsheetml/2006/main" count="138" uniqueCount="97">
  <si>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2022年广水市城市社区专职工作者定向招聘综合成绩表（考核+笔试）</t>
  </si>
  <si>
    <t>序号</t>
  </si>
  <si>
    <t>所在社区</t>
  </si>
  <si>
    <t>姓名</t>
  </si>
  <si>
    <t>学历</t>
  </si>
  <si>
    <t>准考证号</t>
  </si>
  <si>
    <t>身份证号</t>
  </si>
  <si>
    <t>考核得分</t>
  </si>
  <si>
    <t>考核占比得分（占比40%）</t>
  </si>
  <si>
    <t>笔试得分</t>
  </si>
  <si>
    <t>笔试占比得分（占比60%）</t>
  </si>
  <si>
    <t>综合成绩得分</t>
  </si>
  <si>
    <t>综合成绩排名</t>
  </si>
  <si>
    <t>跑马场社区</t>
  </si>
  <si>
    <t>彭佳菁</t>
  </si>
  <si>
    <t>大专</t>
  </si>
  <si>
    <t>DX2022015</t>
  </si>
  <si>
    <t>610104199204151616</t>
  </si>
  <si>
    <t>刘行</t>
  </si>
  <si>
    <t>高中</t>
  </si>
  <si>
    <t>DX2022023</t>
  </si>
  <si>
    <t>4213812000080111311</t>
  </si>
  <si>
    <t>黑虎冲社区</t>
  </si>
  <si>
    <t>陈栓</t>
  </si>
  <si>
    <t>DX2022022</t>
  </si>
  <si>
    <t>420983199009019453</t>
  </si>
  <si>
    <t>城西社区</t>
  </si>
  <si>
    <t>王恒</t>
  </si>
  <si>
    <t>中专</t>
  </si>
  <si>
    <t>DX2022024</t>
  </si>
  <si>
    <t>421381199111011429</t>
  </si>
  <si>
    <t>董丽</t>
  </si>
  <si>
    <t>DX2022001</t>
  </si>
  <si>
    <t>421381198909095225</t>
  </si>
  <si>
    <t>八一社区</t>
  </si>
  <si>
    <t>刘娟娟</t>
  </si>
  <si>
    <t>DX2022003</t>
  </si>
  <si>
    <t>420983198709271364</t>
  </si>
  <si>
    <t>徐翠翠</t>
  </si>
  <si>
    <t>DX2022017</t>
  </si>
  <si>
    <t>420983198708195240</t>
  </si>
  <si>
    <t>冯小珊</t>
  </si>
  <si>
    <t>DX2022011</t>
  </si>
  <si>
    <t>420983198701095247</t>
  </si>
  <si>
    <t>陈勤</t>
  </si>
  <si>
    <t>DX2022008</t>
  </si>
  <si>
    <t>421381198012070023</t>
  </si>
  <si>
    <t>张豫</t>
  </si>
  <si>
    <t>DX2022020</t>
  </si>
  <si>
    <t>420983198111129443</t>
  </si>
  <si>
    <t>刘珍珍</t>
  </si>
  <si>
    <t>DX2022021</t>
  </si>
  <si>
    <t>420983198901011327</t>
  </si>
  <si>
    <t>张瑞</t>
  </si>
  <si>
    <t>DX2022002</t>
  </si>
  <si>
    <t>420983199305129569</t>
  </si>
  <si>
    <t>管芬芬</t>
  </si>
  <si>
    <t>DX2022016</t>
  </si>
  <si>
    <t>421381199609141327</t>
  </si>
  <si>
    <t>蔡超</t>
  </si>
  <si>
    <t>DX2022005</t>
  </si>
  <si>
    <t>421381199006039411</t>
  </si>
  <si>
    <t>程晓霞</t>
  </si>
  <si>
    <t>DX2022004</t>
  </si>
  <si>
    <t>420983198407088126</t>
  </si>
  <si>
    <t>马都司社区</t>
  </si>
  <si>
    <t>易娜</t>
  </si>
  <si>
    <t>DX2022007</t>
  </si>
  <si>
    <t>430421199011086802</t>
  </si>
  <si>
    <t>夏美玲</t>
  </si>
  <si>
    <t>DX2022014</t>
  </si>
  <si>
    <t>420983198511101327</t>
  </si>
  <si>
    <t>双岗社区</t>
  </si>
  <si>
    <t>杨汝林</t>
  </si>
  <si>
    <t>DX2022012</t>
  </si>
  <si>
    <t>422224196304201338</t>
  </si>
  <si>
    <t>吴希文</t>
  </si>
  <si>
    <t>DX2022010</t>
  </si>
  <si>
    <t>420983198711280024</t>
  </si>
  <si>
    <t>蔡军伟</t>
  </si>
  <si>
    <t>DX2022013</t>
  </si>
  <si>
    <t>42098319751101945X</t>
  </si>
  <si>
    <t>郝小云</t>
  </si>
  <si>
    <t>DX2022006</t>
  </si>
  <si>
    <t>421381199209018127</t>
  </si>
  <si>
    <t>李永霞</t>
  </si>
  <si>
    <t>DX2022019</t>
  </si>
  <si>
    <t>411526199306296027</t>
  </si>
  <si>
    <t>李蓉</t>
  </si>
  <si>
    <t>DX2022018</t>
  </si>
  <si>
    <t>420983198808251342</t>
  </si>
  <si>
    <t>易星晨</t>
  </si>
  <si>
    <t>DX2022009</t>
  </si>
  <si>
    <t>420983198408319029</t>
  </si>
  <si>
    <t>秦建民</t>
  </si>
  <si>
    <t>DX2022026</t>
  </si>
  <si>
    <t>422224196908141313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</si>
</sst>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6.625" style="0" customWidth="1"/>
    <col min="2" max="2" width="13.25390625" style="1" customWidth="1"/>
    <col min="3" max="3" width="9.25390625" style="1" customWidth="1"/>
    <col min="4" max="4" width="8.75390625" style="1" customWidth="1"/>
    <col min="5" max="5" width="12.25390625" style="1" customWidth="1"/>
    <col min="6" max="6" width="20.75390625" style="1" customWidth="1"/>
    <col min="7" max="8" width="9.25390625" style="2" customWidth="1"/>
    <col min="9" max="9" width="8.00390625" style="2" customWidth="1"/>
    <col min="10" max="10" width="11.125" style="2" customWidth="1"/>
    <col min="11" max="11" width="10.25390625" style="2" customWidth="1"/>
    <col min="12" max="16384" width="9.00390625" style="1" customWidth="1"/>
  </cols>
  <sheetData>
    <row r="1" spans="1:12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s="1" customFormat="1" ht="18" customHeight="1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12" t="s">
        <v>17</v>
      </c>
      <c r="G3" s="8">
        <v>82</v>
      </c>
      <c r="H3" s="8">
        <f aca="true" t="shared" si="0" ref="H3:H28">G3*0.4</f>
        <v>32.800000000000004</v>
      </c>
      <c r="I3" s="8">
        <v>71.8</v>
      </c>
      <c r="J3" s="8">
        <f aca="true" t="shared" si="1" ref="J3:J27">I3*0.6</f>
        <v>43.08</v>
      </c>
      <c r="K3" s="8">
        <f aca="true" t="shared" si="2" ref="K3:K27">H3+J3</f>
        <v>75.88</v>
      </c>
      <c r="L3" s="6">
        <v>1</v>
      </c>
    </row>
    <row r="4" spans="1:12" s="1" customFormat="1" ht="18" customHeight="1">
      <c r="A4" s="6">
        <v>2</v>
      </c>
      <c r="B4" s="6" t="s">
        <v>13</v>
      </c>
      <c r="C4" s="6" t="s">
        <v>18</v>
      </c>
      <c r="D4" s="6" t="s">
        <v>19</v>
      </c>
      <c r="E4" s="7" t="s">
        <v>20</v>
      </c>
      <c r="F4" s="12" t="s">
        <v>21</v>
      </c>
      <c r="G4" s="8">
        <v>92.7</v>
      </c>
      <c r="H4" s="8">
        <f t="shared" si="0"/>
        <v>37.080000000000005</v>
      </c>
      <c r="I4" s="8">
        <v>59.4</v>
      </c>
      <c r="J4" s="8">
        <f t="shared" si="1"/>
        <v>35.64</v>
      </c>
      <c r="K4" s="8">
        <f t="shared" si="2"/>
        <v>72.72</v>
      </c>
      <c r="L4" s="6">
        <v>2</v>
      </c>
    </row>
    <row r="5" spans="1:12" s="1" customFormat="1" ht="18" customHeight="1">
      <c r="A5" s="6">
        <v>3</v>
      </c>
      <c r="B5" s="6" t="s">
        <v>22</v>
      </c>
      <c r="C5" s="6" t="s">
        <v>23</v>
      </c>
      <c r="D5" s="6" t="s">
        <v>15</v>
      </c>
      <c r="E5" s="7" t="s">
        <v>24</v>
      </c>
      <c r="F5" s="12" t="s">
        <v>25</v>
      </c>
      <c r="G5" s="8">
        <v>85.3</v>
      </c>
      <c r="H5" s="8">
        <f t="shared" si="0"/>
        <v>34.12</v>
      </c>
      <c r="I5" s="8">
        <v>62.2</v>
      </c>
      <c r="J5" s="8">
        <f t="shared" si="1"/>
        <v>37.32</v>
      </c>
      <c r="K5" s="8">
        <f t="shared" si="2"/>
        <v>71.44</v>
      </c>
      <c r="L5" s="6">
        <v>3</v>
      </c>
    </row>
    <row r="6" spans="1:12" s="1" customFormat="1" ht="18" customHeight="1">
      <c r="A6" s="6">
        <v>4</v>
      </c>
      <c r="B6" s="6" t="s">
        <v>26</v>
      </c>
      <c r="C6" s="6" t="s">
        <v>27</v>
      </c>
      <c r="D6" s="6" t="s">
        <v>28</v>
      </c>
      <c r="E6" s="7" t="s">
        <v>29</v>
      </c>
      <c r="F6" s="12" t="s">
        <v>30</v>
      </c>
      <c r="G6" s="8">
        <v>82.7</v>
      </c>
      <c r="H6" s="8">
        <f t="shared" si="0"/>
        <v>33.080000000000005</v>
      </c>
      <c r="I6" s="8">
        <v>63.3</v>
      </c>
      <c r="J6" s="8">
        <f t="shared" si="1"/>
        <v>37.98</v>
      </c>
      <c r="K6" s="8">
        <f t="shared" si="2"/>
        <v>71.06</v>
      </c>
      <c r="L6" s="6">
        <v>4</v>
      </c>
    </row>
    <row r="7" spans="1:12" s="1" customFormat="1" ht="18" customHeight="1">
      <c r="A7" s="6">
        <v>5</v>
      </c>
      <c r="B7" s="6" t="s">
        <v>26</v>
      </c>
      <c r="C7" s="6" t="s">
        <v>31</v>
      </c>
      <c r="D7" s="6" t="s">
        <v>15</v>
      </c>
      <c r="E7" s="7" t="s">
        <v>32</v>
      </c>
      <c r="F7" s="12" t="s">
        <v>33</v>
      </c>
      <c r="G7" s="8">
        <v>81.3</v>
      </c>
      <c r="H7" s="8">
        <f t="shared" si="0"/>
        <v>32.52</v>
      </c>
      <c r="I7" s="8">
        <v>63.4</v>
      </c>
      <c r="J7" s="8">
        <f t="shared" si="1"/>
        <v>38.04</v>
      </c>
      <c r="K7" s="8">
        <f t="shared" si="2"/>
        <v>70.56</v>
      </c>
      <c r="L7" s="6">
        <v>5</v>
      </c>
    </row>
    <row r="8" spans="1:12" s="1" customFormat="1" ht="18" customHeight="1">
      <c r="A8" s="6">
        <v>6</v>
      </c>
      <c r="B8" s="6" t="s">
        <v>34</v>
      </c>
      <c r="C8" s="6" t="s">
        <v>35</v>
      </c>
      <c r="D8" s="6" t="s">
        <v>19</v>
      </c>
      <c r="E8" s="7" t="s">
        <v>36</v>
      </c>
      <c r="F8" s="12" t="s">
        <v>37</v>
      </c>
      <c r="G8" s="8">
        <v>88</v>
      </c>
      <c r="H8" s="8">
        <f t="shared" si="0"/>
        <v>35.2</v>
      </c>
      <c r="I8" s="8">
        <v>56.4</v>
      </c>
      <c r="J8" s="8">
        <f t="shared" si="1"/>
        <v>33.839999999999996</v>
      </c>
      <c r="K8" s="8">
        <f t="shared" si="2"/>
        <v>69.03999999999999</v>
      </c>
      <c r="L8" s="6">
        <v>6</v>
      </c>
    </row>
    <row r="9" spans="1:12" s="1" customFormat="1" ht="18" customHeight="1">
      <c r="A9" s="6">
        <v>7</v>
      </c>
      <c r="B9" s="6" t="s">
        <v>13</v>
      </c>
      <c r="C9" s="6" t="s">
        <v>38</v>
      </c>
      <c r="D9" s="6" t="s">
        <v>19</v>
      </c>
      <c r="E9" s="7" t="s">
        <v>39</v>
      </c>
      <c r="F9" s="12" t="s">
        <v>40</v>
      </c>
      <c r="G9" s="8">
        <v>90</v>
      </c>
      <c r="H9" s="8">
        <f t="shared" si="0"/>
        <v>36</v>
      </c>
      <c r="I9" s="8">
        <v>53</v>
      </c>
      <c r="J9" s="8">
        <f t="shared" si="1"/>
        <v>31.799999999999997</v>
      </c>
      <c r="K9" s="8">
        <f t="shared" si="2"/>
        <v>67.8</v>
      </c>
      <c r="L9" s="6">
        <v>7</v>
      </c>
    </row>
    <row r="10" spans="1:12" s="1" customFormat="1" ht="18" customHeight="1">
      <c r="A10" s="6">
        <v>8</v>
      </c>
      <c r="B10" s="6" t="s">
        <v>22</v>
      </c>
      <c r="C10" s="6" t="s">
        <v>41</v>
      </c>
      <c r="D10" s="6" t="s">
        <v>19</v>
      </c>
      <c r="E10" s="7" t="s">
        <v>42</v>
      </c>
      <c r="F10" s="12" t="s">
        <v>43</v>
      </c>
      <c r="G10" s="8">
        <v>85.3</v>
      </c>
      <c r="H10" s="8">
        <f t="shared" si="0"/>
        <v>34.12</v>
      </c>
      <c r="I10" s="8">
        <v>55.4</v>
      </c>
      <c r="J10" s="8">
        <f t="shared" si="1"/>
        <v>33.239999999999995</v>
      </c>
      <c r="K10" s="8">
        <f t="shared" si="2"/>
        <v>67.35999999999999</v>
      </c>
      <c r="L10" s="6">
        <v>8</v>
      </c>
    </row>
    <row r="11" spans="1:12" s="1" customFormat="1" ht="18" customHeight="1">
      <c r="A11" s="6">
        <v>9</v>
      </c>
      <c r="B11" s="6" t="s">
        <v>22</v>
      </c>
      <c r="C11" s="6" t="s">
        <v>44</v>
      </c>
      <c r="D11" s="6" t="s">
        <v>19</v>
      </c>
      <c r="E11" s="7" t="s">
        <v>45</v>
      </c>
      <c r="F11" s="12" t="s">
        <v>46</v>
      </c>
      <c r="G11" s="8">
        <v>90.6</v>
      </c>
      <c r="H11" s="8">
        <f t="shared" si="0"/>
        <v>36.24</v>
      </c>
      <c r="I11" s="8">
        <v>51.1</v>
      </c>
      <c r="J11" s="8">
        <f t="shared" si="1"/>
        <v>30.66</v>
      </c>
      <c r="K11" s="8">
        <f t="shared" si="2"/>
        <v>66.9</v>
      </c>
      <c r="L11" s="6">
        <v>9</v>
      </c>
    </row>
    <row r="12" spans="1:12" s="1" customFormat="1" ht="18" customHeight="1">
      <c r="A12" s="6">
        <v>10</v>
      </c>
      <c r="B12" s="6" t="s">
        <v>26</v>
      </c>
      <c r="C12" s="6" t="s">
        <v>47</v>
      </c>
      <c r="D12" s="6" t="s">
        <v>19</v>
      </c>
      <c r="E12" s="7" t="s">
        <v>48</v>
      </c>
      <c r="F12" s="12" t="s">
        <v>49</v>
      </c>
      <c r="G12" s="8">
        <v>92</v>
      </c>
      <c r="H12" s="8">
        <f t="shared" si="0"/>
        <v>36.800000000000004</v>
      </c>
      <c r="I12" s="8">
        <v>49.3</v>
      </c>
      <c r="J12" s="8">
        <f t="shared" si="1"/>
        <v>29.58</v>
      </c>
      <c r="K12" s="8">
        <f t="shared" si="2"/>
        <v>66.38</v>
      </c>
      <c r="L12" s="6">
        <v>10</v>
      </c>
    </row>
    <row r="13" spans="1:12" s="1" customFormat="1" ht="18" customHeight="1">
      <c r="A13" s="6">
        <v>11</v>
      </c>
      <c r="B13" s="6" t="s">
        <v>26</v>
      </c>
      <c r="C13" s="6" t="s">
        <v>50</v>
      </c>
      <c r="D13" s="6" t="s">
        <v>19</v>
      </c>
      <c r="E13" s="7" t="s">
        <v>51</v>
      </c>
      <c r="F13" s="12" t="s">
        <v>52</v>
      </c>
      <c r="G13" s="8">
        <v>83.3</v>
      </c>
      <c r="H13" s="8">
        <f t="shared" si="0"/>
        <v>33.32</v>
      </c>
      <c r="I13" s="8">
        <v>55</v>
      </c>
      <c r="J13" s="8">
        <f t="shared" si="1"/>
        <v>33</v>
      </c>
      <c r="K13" s="8">
        <f t="shared" si="2"/>
        <v>66.32</v>
      </c>
      <c r="L13" s="6">
        <v>11</v>
      </c>
    </row>
    <row r="14" spans="1:12" s="1" customFormat="1" ht="18" customHeight="1">
      <c r="A14" s="6">
        <v>12</v>
      </c>
      <c r="B14" s="6" t="s">
        <v>34</v>
      </c>
      <c r="C14" s="6" t="s">
        <v>53</v>
      </c>
      <c r="D14" s="6" t="s">
        <v>15</v>
      </c>
      <c r="E14" s="7" t="s">
        <v>54</v>
      </c>
      <c r="F14" s="12" t="s">
        <v>55</v>
      </c>
      <c r="G14" s="8">
        <v>89.3</v>
      </c>
      <c r="H14" s="8">
        <f t="shared" si="0"/>
        <v>35.72</v>
      </c>
      <c r="I14" s="8">
        <v>50.4</v>
      </c>
      <c r="J14" s="8">
        <f t="shared" si="1"/>
        <v>30.24</v>
      </c>
      <c r="K14" s="8">
        <f t="shared" si="2"/>
        <v>65.96</v>
      </c>
      <c r="L14" s="6">
        <v>12</v>
      </c>
    </row>
    <row r="15" spans="1:12" s="1" customFormat="1" ht="18" customHeight="1">
      <c r="A15" s="6">
        <v>13</v>
      </c>
      <c r="B15" s="6" t="s">
        <v>13</v>
      </c>
      <c r="C15" s="6" t="s">
        <v>56</v>
      </c>
      <c r="D15" s="6" t="s">
        <v>15</v>
      </c>
      <c r="E15" s="7" t="s">
        <v>57</v>
      </c>
      <c r="F15" s="12" t="s">
        <v>58</v>
      </c>
      <c r="G15" s="8">
        <v>85.3</v>
      </c>
      <c r="H15" s="8">
        <f t="shared" si="0"/>
        <v>34.12</v>
      </c>
      <c r="I15" s="8">
        <v>51.4</v>
      </c>
      <c r="J15" s="8">
        <f t="shared" si="1"/>
        <v>30.839999999999996</v>
      </c>
      <c r="K15" s="8">
        <f t="shared" si="2"/>
        <v>64.96</v>
      </c>
      <c r="L15" s="6">
        <v>13</v>
      </c>
    </row>
    <row r="16" spans="1:12" s="1" customFormat="1" ht="18" customHeight="1">
      <c r="A16" s="6">
        <v>14</v>
      </c>
      <c r="B16" s="6" t="s">
        <v>22</v>
      </c>
      <c r="C16" s="6" t="s">
        <v>59</v>
      </c>
      <c r="D16" s="6" t="s">
        <v>15</v>
      </c>
      <c r="E16" s="7" t="s">
        <v>60</v>
      </c>
      <c r="F16" s="12" t="s">
        <v>61</v>
      </c>
      <c r="G16" s="8">
        <v>90.6</v>
      </c>
      <c r="H16" s="8">
        <f t="shared" si="0"/>
        <v>36.24</v>
      </c>
      <c r="I16" s="8">
        <v>44.7</v>
      </c>
      <c r="J16" s="8">
        <f t="shared" si="1"/>
        <v>26.82</v>
      </c>
      <c r="K16" s="8">
        <f t="shared" si="2"/>
        <v>63.06</v>
      </c>
      <c r="L16" s="6">
        <v>14</v>
      </c>
    </row>
    <row r="17" spans="1:12" s="1" customFormat="1" ht="18" customHeight="1">
      <c r="A17" s="6">
        <v>15</v>
      </c>
      <c r="B17" s="6" t="s">
        <v>34</v>
      </c>
      <c r="C17" s="6" t="s">
        <v>62</v>
      </c>
      <c r="D17" s="6" t="s">
        <v>19</v>
      </c>
      <c r="E17" s="7" t="s">
        <v>63</v>
      </c>
      <c r="F17" s="12" t="s">
        <v>64</v>
      </c>
      <c r="G17" s="8">
        <v>86</v>
      </c>
      <c r="H17" s="8">
        <f t="shared" si="0"/>
        <v>34.4</v>
      </c>
      <c r="I17" s="8">
        <v>47.5</v>
      </c>
      <c r="J17" s="8">
        <f t="shared" si="1"/>
        <v>28.5</v>
      </c>
      <c r="K17" s="8">
        <f t="shared" si="2"/>
        <v>62.9</v>
      </c>
      <c r="L17" s="6">
        <v>15</v>
      </c>
    </row>
    <row r="18" spans="1:12" s="1" customFormat="1" ht="18" customHeight="1">
      <c r="A18" s="6">
        <v>16</v>
      </c>
      <c r="B18" s="6" t="s">
        <v>65</v>
      </c>
      <c r="C18" s="6" t="s">
        <v>66</v>
      </c>
      <c r="D18" s="6" t="s">
        <v>19</v>
      </c>
      <c r="E18" s="7" t="s">
        <v>67</v>
      </c>
      <c r="F18" s="12" t="s">
        <v>68</v>
      </c>
      <c r="G18" s="8">
        <v>80.6</v>
      </c>
      <c r="H18" s="8">
        <f t="shared" si="0"/>
        <v>32.24</v>
      </c>
      <c r="I18" s="8">
        <v>49.8</v>
      </c>
      <c r="J18" s="8">
        <f t="shared" si="1"/>
        <v>29.879999999999995</v>
      </c>
      <c r="K18" s="8">
        <f t="shared" si="2"/>
        <v>62.12</v>
      </c>
      <c r="L18" s="6">
        <v>16</v>
      </c>
    </row>
    <row r="19" spans="1:12" s="1" customFormat="1" ht="18" customHeight="1">
      <c r="A19" s="6">
        <v>17</v>
      </c>
      <c r="B19" s="6" t="s">
        <v>13</v>
      </c>
      <c r="C19" s="6" t="s">
        <v>69</v>
      </c>
      <c r="D19" s="6" t="s">
        <v>19</v>
      </c>
      <c r="E19" s="7" t="s">
        <v>70</v>
      </c>
      <c r="F19" s="12" t="s">
        <v>71</v>
      </c>
      <c r="G19" s="8">
        <v>80.7</v>
      </c>
      <c r="H19" s="8">
        <f t="shared" si="0"/>
        <v>32.28</v>
      </c>
      <c r="I19" s="8">
        <v>48.6</v>
      </c>
      <c r="J19" s="8">
        <f t="shared" si="1"/>
        <v>29.16</v>
      </c>
      <c r="K19" s="8">
        <f t="shared" si="2"/>
        <v>61.44</v>
      </c>
      <c r="L19" s="6">
        <v>17</v>
      </c>
    </row>
    <row r="20" spans="1:12" s="1" customFormat="1" ht="18" customHeight="1">
      <c r="A20" s="6">
        <v>18</v>
      </c>
      <c r="B20" s="6" t="s">
        <v>72</v>
      </c>
      <c r="C20" s="6" t="s">
        <v>73</v>
      </c>
      <c r="D20" s="6" t="s">
        <v>19</v>
      </c>
      <c r="E20" s="7" t="s">
        <v>74</v>
      </c>
      <c r="F20" s="12" t="s">
        <v>75</v>
      </c>
      <c r="G20" s="8">
        <v>78.5</v>
      </c>
      <c r="H20" s="8">
        <f t="shared" si="0"/>
        <v>31.400000000000002</v>
      </c>
      <c r="I20" s="8">
        <v>49.8</v>
      </c>
      <c r="J20" s="8">
        <f t="shared" si="1"/>
        <v>29.879999999999995</v>
      </c>
      <c r="K20" s="8">
        <f t="shared" si="2"/>
        <v>61.28</v>
      </c>
      <c r="L20" s="6">
        <v>18</v>
      </c>
    </row>
    <row r="21" spans="1:12" s="1" customFormat="1" ht="18" customHeight="1">
      <c r="A21" s="6">
        <v>19</v>
      </c>
      <c r="B21" s="6" t="s">
        <v>26</v>
      </c>
      <c r="C21" s="6" t="s">
        <v>76</v>
      </c>
      <c r="D21" s="6" t="s">
        <v>19</v>
      </c>
      <c r="E21" s="7" t="s">
        <v>77</v>
      </c>
      <c r="F21" s="12" t="s">
        <v>78</v>
      </c>
      <c r="G21" s="8">
        <v>80.7</v>
      </c>
      <c r="H21" s="8">
        <f t="shared" si="0"/>
        <v>32.28</v>
      </c>
      <c r="I21" s="8">
        <v>47.8</v>
      </c>
      <c r="J21" s="8">
        <f t="shared" si="1"/>
        <v>28.679999999999996</v>
      </c>
      <c r="K21" s="8">
        <f t="shared" si="2"/>
        <v>60.959999999999994</v>
      </c>
      <c r="L21" s="6">
        <v>19</v>
      </c>
    </row>
    <row r="22" spans="1:12" s="1" customFormat="1" ht="18" customHeight="1">
      <c r="A22" s="6">
        <v>20</v>
      </c>
      <c r="B22" s="6" t="s">
        <v>22</v>
      </c>
      <c r="C22" s="6" t="s">
        <v>79</v>
      </c>
      <c r="D22" s="6" t="s">
        <v>19</v>
      </c>
      <c r="E22" s="7" t="s">
        <v>80</v>
      </c>
      <c r="F22" s="6" t="s">
        <v>81</v>
      </c>
      <c r="G22" s="8">
        <v>84.6</v>
      </c>
      <c r="H22" s="8">
        <f t="shared" si="0"/>
        <v>33.839999999999996</v>
      </c>
      <c r="I22" s="8">
        <v>44</v>
      </c>
      <c r="J22" s="8">
        <f t="shared" si="1"/>
        <v>26.4</v>
      </c>
      <c r="K22" s="8">
        <f t="shared" si="2"/>
        <v>60.239999999999995</v>
      </c>
      <c r="L22" s="6">
        <v>20</v>
      </c>
    </row>
    <row r="23" spans="1:12" s="1" customFormat="1" ht="18" customHeight="1">
      <c r="A23" s="9">
        <v>21</v>
      </c>
      <c r="B23" s="9" t="s">
        <v>34</v>
      </c>
      <c r="C23" s="9" t="s">
        <v>82</v>
      </c>
      <c r="D23" s="9" t="s">
        <v>19</v>
      </c>
      <c r="E23" s="10" t="s">
        <v>83</v>
      </c>
      <c r="F23" s="13" t="s">
        <v>84</v>
      </c>
      <c r="G23" s="11">
        <v>86</v>
      </c>
      <c r="H23" s="11">
        <f t="shared" si="0"/>
        <v>34.4</v>
      </c>
      <c r="I23" s="11">
        <v>42.4</v>
      </c>
      <c r="J23" s="11">
        <f t="shared" si="1"/>
        <v>25.439999999999998</v>
      </c>
      <c r="K23" s="11">
        <f t="shared" si="2"/>
        <v>59.839999999999996</v>
      </c>
      <c r="L23" s="9">
        <v>21</v>
      </c>
    </row>
    <row r="24" spans="1:12" s="1" customFormat="1" ht="18" customHeight="1">
      <c r="A24" s="9">
        <v>22</v>
      </c>
      <c r="B24" s="9" t="s">
        <v>13</v>
      </c>
      <c r="C24" s="9" t="s">
        <v>85</v>
      </c>
      <c r="D24" s="9" t="s">
        <v>15</v>
      </c>
      <c r="E24" s="10" t="s">
        <v>86</v>
      </c>
      <c r="F24" s="13" t="s">
        <v>87</v>
      </c>
      <c r="G24" s="11">
        <v>82</v>
      </c>
      <c r="H24" s="11">
        <f t="shared" si="0"/>
        <v>32.800000000000004</v>
      </c>
      <c r="I24" s="11">
        <v>44.2</v>
      </c>
      <c r="J24" s="11">
        <f t="shared" si="1"/>
        <v>26.52</v>
      </c>
      <c r="K24" s="11">
        <f t="shared" si="2"/>
        <v>59.32000000000001</v>
      </c>
      <c r="L24" s="9">
        <v>22</v>
      </c>
    </row>
    <row r="25" spans="1:12" s="1" customFormat="1" ht="18" customHeight="1">
      <c r="A25" s="9">
        <v>23</v>
      </c>
      <c r="B25" s="9" t="s">
        <v>13</v>
      </c>
      <c r="C25" s="9" t="s">
        <v>88</v>
      </c>
      <c r="D25" s="9" t="s">
        <v>19</v>
      </c>
      <c r="E25" s="10" t="s">
        <v>89</v>
      </c>
      <c r="F25" s="13" t="s">
        <v>90</v>
      </c>
      <c r="G25" s="11">
        <v>81.3</v>
      </c>
      <c r="H25" s="11">
        <f t="shared" si="0"/>
        <v>32.52</v>
      </c>
      <c r="I25" s="11">
        <v>44.2</v>
      </c>
      <c r="J25" s="11">
        <f t="shared" si="1"/>
        <v>26.52</v>
      </c>
      <c r="K25" s="11">
        <f t="shared" si="2"/>
        <v>59.040000000000006</v>
      </c>
      <c r="L25" s="9">
        <v>23</v>
      </c>
    </row>
    <row r="26" spans="1:12" s="1" customFormat="1" ht="18" customHeight="1">
      <c r="A26" s="9">
        <v>24</v>
      </c>
      <c r="B26" s="9" t="s">
        <v>13</v>
      </c>
      <c r="C26" s="9" t="s">
        <v>91</v>
      </c>
      <c r="D26" s="9" t="s">
        <v>19</v>
      </c>
      <c r="E26" s="10" t="s">
        <v>92</v>
      </c>
      <c r="F26" s="13" t="s">
        <v>93</v>
      </c>
      <c r="G26" s="11">
        <v>82</v>
      </c>
      <c r="H26" s="11">
        <f t="shared" si="0"/>
        <v>32.800000000000004</v>
      </c>
      <c r="I26" s="11">
        <v>42.4</v>
      </c>
      <c r="J26" s="11">
        <f t="shared" si="1"/>
        <v>25.439999999999998</v>
      </c>
      <c r="K26" s="11">
        <f t="shared" si="2"/>
        <v>58.24</v>
      </c>
      <c r="L26" s="9">
        <v>24</v>
      </c>
    </row>
    <row r="27" spans="1:12" s="1" customFormat="1" ht="18" customHeight="1">
      <c r="A27" s="9">
        <v>25</v>
      </c>
      <c r="B27" s="9" t="s">
        <v>13</v>
      </c>
      <c r="C27" s="9" t="s">
        <v>94</v>
      </c>
      <c r="D27" s="9" t="s">
        <v>19</v>
      </c>
      <c r="E27" s="10" t="s">
        <v>95</v>
      </c>
      <c r="F27" s="13" t="s">
        <v>96</v>
      </c>
      <c r="G27" s="11">
        <v>83.3</v>
      </c>
      <c r="H27" s="11">
        <f t="shared" si="0"/>
        <v>33.32</v>
      </c>
      <c r="I27" s="11">
        <v>25.8</v>
      </c>
      <c r="J27" s="11">
        <f t="shared" si="1"/>
        <v>15.48</v>
      </c>
      <c r="K27" s="11">
        <f t="shared" si="2"/>
        <v>48.8</v>
      </c>
      <c r="L27" s="9">
        <v>25</v>
      </c>
    </row>
  </sheetData>
  <sheetProtection/>
  <mergeCells count="1">
    <mergeCell ref="A1:L1"/>
  </mergeCells>
  <printOptions/>
  <pageMargins left="0.5118055555555555" right="0.11805555555555555" top="0.3145833333333333" bottom="0.03888888888888889" header="0.2361111111111111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小仙女</cp:lastModifiedBy>
  <dcterms:created xsi:type="dcterms:W3CDTF">2018-05-26T03:28:41Z</dcterms:created>
  <dcterms:modified xsi:type="dcterms:W3CDTF">2023-01-10T06:17:41Z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687AB48D2D0D46679C395B2AC4208F2D</vt:lpwstr>
  </property>
</Properties>
</file>