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黑龙江人才周" sheetId="4" r:id="rId1"/>
  </sheets>
  <definedNames>
    <definedName name="_xlnm._FilterDatabase" localSheetId="0" hidden="1">黑龙江人才周!$A$2:$K$67</definedName>
  </definedNames>
  <calcPr calcId="144525"/>
</workbook>
</file>

<file path=xl/sharedStrings.xml><?xml version="1.0" encoding="utf-8"?>
<sst xmlns="http://schemas.openxmlformats.org/spreadsheetml/2006/main" count="272" uniqueCount="104">
  <si>
    <t>虎林市2022年度“黑龙江人才周”事业单位人才引进总成绩单</t>
  </si>
  <si>
    <t>序号</t>
  </si>
  <si>
    <t>姓名</t>
  </si>
  <si>
    <t>性别</t>
  </si>
  <si>
    <t>岗位</t>
  </si>
  <si>
    <t>专业</t>
  </si>
  <si>
    <t>笔试成绩</t>
  </si>
  <si>
    <t>笔试成绩*60%</t>
  </si>
  <si>
    <t>面试成绩</t>
  </si>
  <si>
    <t>面试成绩*40%</t>
  </si>
  <si>
    <t>最终成绩</t>
  </si>
  <si>
    <t>岗位名次</t>
  </si>
  <si>
    <t>丛群博</t>
  </si>
  <si>
    <t>女</t>
  </si>
  <si>
    <t>虎林市供热供气和供排水服务中心</t>
  </si>
  <si>
    <t>建筑环境与能源应用工程</t>
  </si>
  <si>
    <t>鞠超群</t>
  </si>
  <si>
    <t>男</t>
  </si>
  <si>
    <t>贾清伟</t>
  </si>
  <si>
    <t>刘俊泽</t>
  </si>
  <si>
    <t>虎林市军队离退休干部服务站</t>
  </si>
  <si>
    <t>社会工作</t>
  </si>
  <si>
    <t>丁欣宇</t>
  </si>
  <si>
    <t>代金红</t>
  </si>
  <si>
    <t>虎林市法律援助中心</t>
  </si>
  <si>
    <t>法学</t>
  </si>
  <si>
    <t>陈信志</t>
  </si>
  <si>
    <t>刁岩俊</t>
  </si>
  <si>
    <t>虎林市政务服务中心</t>
  </si>
  <si>
    <t>计算机类</t>
  </si>
  <si>
    <t>苏兴华</t>
  </si>
  <si>
    <t>吴畏</t>
  </si>
  <si>
    <t>王文达</t>
  </si>
  <si>
    <t>虎林市珍宝岛乡乡村振兴发展服务中心</t>
  </si>
  <si>
    <t>不限</t>
  </si>
  <si>
    <t>蔡延昕</t>
  </si>
  <si>
    <t>杜金秋</t>
  </si>
  <si>
    <t>徐曼宇</t>
  </si>
  <si>
    <t>虎林市珍宝岛乡党群服务中心</t>
  </si>
  <si>
    <t>高航</t>
  </si>
  <si>
    <t>周云鹏</t>
  </si>
  <si>
    <t>董春雪</t>
  </si>
  <si>
    <t>虎林市东方红镇综合执法队</t>
  </si>
  <si>
    <t>李林霞</t>
  </si>
  <si>
    <t>沈超</t>
  </si>
  <si>
    <t>蓝洋</t>
  </si>
  <si>
    <t>虎林市虎头镇综合便民服务中心</t>
  </si>
  <si>
    <t>马明远</t>
  </si>
  <si>
    <t>王宇博</t>
  </si>
  <si>
    <t>王天妍</t>
  </si>
  <si>
    <t>虎林市虎头镇乡村振兴发展服务中心</t>
  </si>
  <si>
    <t>迟雅楠</t>
  </si>
  <si>
    <t>王至旭</t>
  </si>
  <si>
    <t>裴金龙</t>
  </si>
  <si>
    <t>王丹</t>
  </si>
  <si>
    <t>陈阳</t>
  </si>
  <si>
    <t>张涛</t>
  </si>
  <si>
    <t>孙佳楠</t>
  </si>
  <si>
    <t>车星雨</t>
  </si>
  <si>
    <t>马小宁</t>
  </si>
  <si>
    <t>王冶宁</t>
  </si>
  <si>
    <t>姜杨</t>
  </si>
  <si>
    <t>李敏</t>
  </si>
  <si>
    <t>吴佳蔓</t>
  </si>
  <si>
    <t>韩雨轩</t>
  </si>
  <si>
    <t>丁振业</t>
  </si>
  <si>
    <t>国静文</t>
  </si>
  <si>
    <t>吴爽</t>
  </si>
  <si>
    <t>虎林市虎头镇党群服务中心</t>
  </si>
  <si>
    <t>孙明悦</t>
  </si>
  <si>
    <t>吴志鹏</t>
  </si>
  <si>
    <t>陆文雅</t>
  </si>
  <si>
    <t>王强</t>
  </si>
  <si>
    <t>孙晓宇</t>
  </si>
  <si>
    <t>孙佳</t>
  </si>
  <si>
    <t>刘善勇</t>
  </si>
  <si>
    <t>虎林市阿北乡综合文化站</t>
  </si>
  <si>
    <t>许则东</t>
  </si>
  <si>
    <t>席瑶</t>
  </si>
  <si>
    <t>李治华</t>
  </si>
  <si>
    <t>夏琦</t>
  </si>
  <si>
    <t>王道利</t>
  </si>
  <si>
    <t>汤学芳</t>
  </si>
  <si>
    <t>虎林市迎春镇党群服务中心</t>
  </si>
  <si>
    <t>于佳玮</t>
  </si>
  <si>
    <t>曹冉</t>
  </si>
  <si>
    <t>梁俪萍</t>
  </si>
  <si>
    <t>虎林市迎春镇社会治安综合治理中心</t>
  </si>
  <si>
    <t>安梦迪</t>
  </si>
  <si>
    <t>张金铭</t>
  </si>
  <si>
    <t>丁帆</t>
  </si>
  <si>
    <t>于雅俊</t>
  </si>
  <si>
    <t>虎林市人民医院</t>
  </si>
  <si>
    <t>临床医学</t>
  </si>
  <si>
    <t>郝阳</t>
  </si>
  <si>
    <t>刘江禹</t>
  </si>
  <si>
    <t>虎林市中医医院</t>
  </si>
  <si>
    <t>中西医临床医学</t>
  </si>
  <si>
    <t>马婷婷</t>
  </si>
  <si>
    <t>虎林市妇幼保健院</t>
  </si>
  <si>
    <t>中医学</t>
  </si>
  <si>
    <t>吕薇</t>
  </si>
  <si>
    <t>孙乐鑫</t>
  </si>
  <si>
    <t>虎林市疾病预防控制中心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</si>
</sst>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7"/>
  <sheetViews>
    <sheetView tabSelected="1" zoomScale="80" zoomScaleNormal="80" workbookViewId="0">
      <selection activeCell="E14" sqref="E14"/>
    </sheetView>
  </sheetViews>
  <sheetFormatPr defaultColWidth="9" defaultRowHeight="14.4"/>
  <cols>
    <col min="4" max="4" width="38.25" customWidth="1"/>
    <col min="5" max="5" width="28.1111111111111" customWidth="1"/>
    <col min="6" max="6" width="9.7037037037037" customWidth="1"/>
    <col min="7" max="7" width="14.2592592592593" customWidth="1"/>
    <col min="8" max="8" width="9.85185185185185" customWidth="1"/>
    <col min="9" max="9" width="14.2592592592593" customWidth="1"/>
    <col min="10" max="10" width="12.1296296296296" customWidth="1"/>
  </cols>
  <sheetData>
    <row r="1" ht="5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30" customHeight="1" spans="1:11">
      <c r="A3" s="3">
        <v>1</v>
      </c>
      <c r="B3" s="3" t="s">
        <v>12</v>
      </c>
      <c r="C3" s="4" t="s">
        <v>13</v>
      </c>
      <c r="D3" s="4" t="s">
        <v>14</v>
      </c>
      <c r="E3" s="4" t="s">
        <v>15</v>
      </c>
      <c r="F3" s="4">
        <v>80</v>
      </c>
      <c r="G3" s="3">
        <f t="shared" ref="G3:G33" si="0">F3*0.6</f>
        <v>48</v>
      </c>
      <c r="H3" s="3">
        <v>80.4</v>
      </c>
      <c r="I3" s="3">
        <f t="shared" ref="I3:I33" si="1">H3*0.4</f>
        <v>32.16</v>
      </c>
      <c r="J3" s="3">
        <f t="shared" ref="J3:J33" si="2">G3+I3</f>
        <v>80.16</v>
      </c>
      <c r="K3" s="4">
        <v>1</v>
      </c>
    </row>
    <row r="4" ht="30" customHeight="1" spans="1:11">
      <c r="A4" s="5">
        <v>2</v>
      </c>
      <c r="B4" s="5" t="s">
        <v>16</v>
      </c>
      <c r="C4" s="6" t="s">
        <v>17</v>
      </c>
      <c r="D4" s="6" t="s">
        <v>14</v>
      </c>
      <c r="E4" s="6" t="s">
        <v>15</v>
      </c>
      <c r="F4" s="6">
        <v>81.5</v>
      </c>
      <c r="G4" s="5">
        <f t="shared" si="0"/>
        <v>48.9</v>
      </c>
      <c r="H4" s="5">
        <v>76.8</v>
      </c>
      <c r="I4" s="5">
        <f t="shared" si="1"/>
        <v>30.72</v>
      </c>
      <c r="J4" s="5">
        <f t="shared" si="2"/>
        <v>79.62</v>
      </c>
      <c r="K4" s="6">
        <v>2</v>
      </c>
    </row>
    <row r="5" ht="30" customHeight="1" spans="1:11">
      <c r="A5" s="5">
        <v>3</v>
      </c>
      <c r="B5" s="5" t="s">
        <v>18</v>
      </c>
      <c r="C5" s="6" t="s">
        <v>17</v>
      </c>
      <c r="D5" s="6" t="s">
        <v>14</v>
      </c>
      <c r="E5" s="6" t="s">
        <v>15</v>
      </c>
      <c r="F5" s="6">
        <v>78</v>
      </c>
      <c r="G5" s="5">
        <f t="shared" si="0"/>
        <v>46.8</v>
      </c>
      <c r="H5" s="5">
        <v>71.6</v>
      </c>
      <c r="I5" s="5">
        <f t="shared" si="1"/>
        <v>28.64</v>
      </c>
      <c r="J5" s="5">
        <f t="shared" si="2"/>
        <v>75.44</v>
      </c>
      <c r="K5" s="6">
        <v>3</v>
      </c>
    </row>
    <row r="6" ht="30" customHeight="1" spans="1:11">
      <c r="A6" s="3">
        <v>4</v>
      </c>
      <c r="B6" s="3" t="s">
        <v>19</v>
      </c>
      <c r="C6" s="4" t="s">
        <v>17</v>
      </c>
      <c r="D6" s="4" t="s">
        <v>20</v>
      </c>
      <c r="E6" s="4" t="s">
        <v>21</v>
      </c>
      <c r="F6" s="4">
        <v>71</v>
      </c>
      <c r="G6" s="3">
        <f t="shared" si="0"/>
        <v>42.6</v>
      </c>
      <c r="H6" s="3">
        <v>78.6</v>
      </c>
      <c r="I6" s="3">
        <f t="shared" si="1"/>
        <v>31.44</v>
      </c>
      <c r="J6" s="3">
        <f t="shared" si="2"/>
        <v>74.04</v>
      </c>
      <c r="K6" s="4">
        <v>1</v>
      </c>
    </row>
    <row r="7" ht="30" customHeight="1" spans="1:11">
      <c r="A7" s="5">
        <v>5</v>
      </c>
      <c r="B7" s="5" t="s">
        <v>22</v>
      </c>
      <c r="C7" s="6" t="s">
        <v>13</v>
      </c>
      <c r="D7" s="6" t="s">
        <v>20</v>
      </c>
      <c r="E7" s="6" t="s">
        <v>21</v>
      </c>
      <c r="F7" s="6">
        <v>66.5</v>
      </c>
      <c r="G7" s="5">
        <f t="shared" si="0"/>
        <v>39.9</v>
      </c>
      <c r="H7" s="5">
        <v>70.2</v>
      </c>
      <c r="I7" s="5">
        <f t="shared" si="1"/>
        <v>28.08</v>
      </c>
      <c r="J7" s="5">
        <f t="shared" si="2"/>
        <v>67.98</v>
      </c>
      <c r="K7" s="6">
        <v>2</v>
      </c>
    </row>
    <row r="8" ht="30" customHeight="1" spans="1:11">
      <c r="A8" s="3">
        <v>6</v>
      </c>
      <c r="B8" s="3" t="s">
        <v>23</v>
      </c>
      <c r="C8" s="4" t="s">
        <v>13</v>
      </c>
      <c r="D8" s="4" t="s">
        <v>24</v>
      </c>
      <c r="E8" s="4" t="s">
        <v>25</v>
      </c>
      <c r="F8" s="4">
        <v>80</v>
      </c>
      <c r="G8" s="3">
        <f t="shared" si="0"/>
        <v>48</v>
      </c>
      <c r="H8" s="3">
        <v>80</v>
      </c>
      <c r="I8" s="3">
        <f t="shared" si="1"/>
        <v>32</v>
      </c>
      <c r="J8" s="3">
        <f t="shared" si="2"/>
        <v>80</v>
      </c>
      <c r="K8" s="4">
        <v>1</v>
      </c>
    </row>
    <row r="9" ht="30" customHeight="1" spans="1:11">
      <c r="A9" s="5">
        <v>7</v>
      </c>
      <c r="B9" s="5" t="s">
        <v>26</v>
      </c>
      <c r="C9" s="6" t="s">
        <v>17</v>
      </c>
      <c r="D9" s="6" t="s">
        <v>24</v>
      </c>
      <c r="E9" s="6" t="s">
        <v>25</v>
      </c>
      <c r="F9" s="6">
        <v>72.5</v>
      </c>
      <c r="G9" s="5">
        <f t="shared" si="0"/>
        <v>43.5</v>
      </c>
      <c r="H9" s="5">
        <v>20</v>
      </c>
      <c r="I9" s="5">
        <f t="shared" si="1"/>
        <v>8</v>
      </c>
      <c r="J9" s="5">
        <f t="shared" si="2"/>
        <v>51.5</v>
      </c>
      <c r="K9" s="6">
        <v>2</v>
      </c>
    </row>
    <row r="10" ht="30" customHeight="1" spans="1:11">
      <c r="A10" s="3">
        <v>8</v>
      </c>
      <c r="B10" s="3" t="s">
        <v>27</v>
      </c>
      <c r="C10" s="4" t="s">
        <v>17</v>
      </c>
      <c r="D10" s="4" t="s">
        <v>28</v>
      </c>
      <c r="E10" s="4" t="s">
        <v>29</v>
      </c>
      <c r="F10" s="4">
        <v>62</v>
      </c>
      <c r="G10" s="3">
        <f t="shared" si="0"/>
        <v>37.2</v>
      </c>
      <c r="H10" s="3">
        <v>79.4</v>
      </c>
      <c r="I10" s="3">
        <f t="shared" si="1"/>
        <v>31.76</v>
      </c>
      <c r="J10" s="3">
        <f t="shared" si="2"/>
        <v>68.96</v>
      </c>
      <c r="K10" s="4">
        <v>1</v>
      </c>
    </row>
    <row r="11" ht="30" customHeight="1" spans="1:11">
      <c r="A11" s="5">
        <v>9</v>
      </c>
      <c r="B11" s="5" t="s">
        <v>30</v>
      </c>
      <c r="C11" s="6" t="s">
        <v>17</v>
      </c>
      <c r="D11" s="6" t="s">
        <v>28</v>
      </c>
      <c r="E11" s="6" t="s">
        <v>29</v>
      </c>
      <c r="F11" s="6">
        <v>58</v>
      </c>
      <c r="G11" s="5">
        <f t="shared" si="0"/>
        <v>34.8</v>
      </c>
      <c r="H11" s="5">
        <v>79.2</v>
      </c>
      <c r="I11" s="5">
        <f t="shared" si="1"/>
        <v>31.68</v>
      </c>
      <c r="J11" s="5">
        <f t="shared" si="2"/>
        <v>66.48</v>
      </c>
      <c r="K11" s="6">
        <v>2</v>
      </c>
    </row>
    <row r="12" ht="30" customHeight="1" spans="1:11">
      <c r="A12" s="5">
        <v>10</v>
      </c>
      <c r="B12" s="5" t="s">
        <v>31</v>
      </c>
      <c r="C12" s="6" t="s">
        <v>17</v>
      </c>
      <c r="D12" s="6" t="s">
        <v>28</v>
      </c>
      <c r="E12" s="6" t="s">
        <v>29</v>
      </c>
      <c r="F12" s="6">
        <v>57</v>
      </c>
      <c r="G12" s="5">
        <f t="shared" si="0"/>
        <v>34.2</v>
      </c>
      <c r="H12" s="5">
        <v>79.8</v>
      </c>
      <c r="I12" s="5">
        <f t="shared" si="1"/>
        <v>31.92</v>
      </c>
      <c r="J12" s="5">
        <f t="shared" si="2"/>
        <v>66.12</v>
      </c>
      <c r="K12" s="6">
        <v>3</v>
      </c>
    </row>
    <row r="13" ht="30" customHeight="1" spans="1:11">
      <c r="A13" s="3">
        <v>11</v>
      </c>
      <c r="B13" s="3" t="s">
        <v>32</v>
      </c>
      <c r="C13" s="4" t="s">
        <v>17</v>
      </c>
      <c r="D13" s="4" t="s">
        <v>33</v>
      </c>
      <c r="E13" s="4" t="s">
        <v>34</v>
      </c>
      <c r="F13" s="4">
        <v>71</v>
      </c>
      <c r="G13" s="3">
        <f t="shared" si="0"/>
        <v>42.6</v>
      </c>
      <c r="H13" s="3">
        <v>74</v>
      </c>
      <c r="I13" s="3">
        <f t="shared" si="1"/>
        <v>29.6</v>
      </c>
      <c r="J13" s="3">
        <f t="shared" si="2"/>
        <v>72.2</v>
      </c>
      <c r="K13" s="4">
        <v>1</v>
      </c>
    </row>
    <row r="14" ht="30" customHeight="1" spans="1:11">
      <c r="A14" s="5">
        <v>12</v>
      </c>
      <c r="B14" s="5" t="s">
        <v>35</v>
      </c>
      <c r="C14" s="5" t="s">
        <v>17</v>
      </c>
      <c r="D14" s="6" t="s">
        <v>33</v>
      </c>
      <c r="E14" s="6" t="s">
        <v>34</v>
      </c>
      <c r="F14" s="6">
        <v>72.5</v>
      </c>
      <c r="G14" s="5">
        <f t="shared" si="0"/>
        <v>43.5</v>
      </c>
      <c r="H14" s="5">
        <v>69.8</v>
      </c>
      <c r="I14" s="5">
        <f t="shared" si="1"/>
        <v>27.92</v>
      </c>
      <c r="J14" s="5">
        <f t="shared" si="2"/>
        <v>71.42</v>
      </c>
      <c r="K14" s="6">
        <v>2</v>
      </c>
    </row>
    <row r="15" ht="30" customHeight="1" spans="1:11">
      <c r="A15" s="5">
        <v>13</v>
      </c>
      <c r="B15" s="5" t="s">
        <v>36</v>
      </c>
      <c r="C15" s="5" t="s">
        <v>13</v>
      </c>
      <c r="D15" s="6" t="s">
        <v>33</v>
      </c>
      <c r="E15" s="6" t="s">
        <v>34</v>
      </c>
      <c r="F15" s="6">
        <v>74</v>
      </c>
      <c r="G15" s="5">
        <f t="shared" si="0"/>
        <v>44.4</v>
      </c>
      <c r="H15" s="5">
        <v>59</v>
      </c>
      <c r="I15" s="5">
        <f t="shared" si="1"/>
        <v>23.6</v>
      </c>
      <c r="J15" s="5">
        <f t="shared" si="2"/>
        <v>68</v>
      </c>
      <c r="K15" s="6">
        <v>3</v>
      </c>
    </row>
    <row r="16" ht="30" customHeight="1" spans="1:11">
      <c r="A16" s="3">
        <v>14</v>
      </c>
      <c r="B16" s="3" t="s">
        <v>37</v>
      </c>
      <c r="C16" s="4" t="s">
        <v>13</v>
      </c>
      <c r="D16" s="4" t="s">
        <v>38</v>
      </c>
      <c r="E16" s="4" t="s">
        <v>34</v>
      </c>
      <c r="F16" s="4">
        <v>72.5</v>
      </c>
      <c r="G16" s="3">
        <f t="shared" si="0"/>
        <v>43.5</v>
      </c>
      <c r="H16" s="3">
        <v>75.8</v>
      </c>
      <c r="I16" s="3">
        <f t="shared" si="1"/>
        <v>30.32</v>
      </c>
      <c r="J16" s="3">
        <f t="shared" si="2"/>
        <v>73.82</v>
      </c>
      <c r="K16" s="4">
        <v>1</v>
      </c>
    </row>
    <row r="17" ht="30" customHeight="1" spans="1:11">
      <c r="A17" s="5">
        <v>15</v>
      </c>
      <c r="B17" s="5" t="s">
        <v>39</v>
      </c>
      <c r="C17" s="6" t="s">
        <v>17</v>
      </c>
      <c r="D17" s="6" t="s">
        <v>38</v>
      </c>
      <c r="E17" s="6" t="s">
        <v>34</v>
      </c>
      <c r="F17" s="6">
        <v>68</v>
      </c>
      <c r="G17" s="5">
        <f t="shared" si="0"/>
        <v>40.8</v>
      </c>
      <c r="H17" s="5">
        <v>76</v>
      </c>
      <c r="I17" s="5">
        <f t="shared" si="1"/>
        <v>30.4</v>
      </c>
      <c r="J17" s="5">
        <f t="shared" si="2"/>
        <v>71.2</v>
      </c>
      <c r="K17" s="6">
        <v>2</v>
      </c>
    </row>
    <row r="18" ht="30" customHeight="1" spans="1:11">
      <c r="A18" s="5">
        <v>16</v>
      </c>
      <c r="B18" s="5" t="s">
        <v>40</v>
      </c>
      <c r="C18" s="6" t="s">
        <v>17</v>
      </c>
      <c r="D18" s="6" t="s">
        <v>38</v>
      </c>
      <c r="E18" s="6" t="s">
        <v>34</v>
      </c>
      <c r="F18" s="6">
        <v>72.5</v>
      </c>
      <c r="G18" s="5">
        <f t="shared" si="0"/>
        <v>43.5</v>
      </c>
      <c r="H18" s="5">
        <v>0</v>
      </c>
      <c r="I18" s="5">
        <f t="shared" si="1"/>
        <v>0</v>
      </c>
      <c r="J18" s="5">
        <f t="shared" si="2"/>
        <v>43.5</v>
      </c>
      <c r="K18" s="6">
        <v>3</v>
      </c>
    </row>
    <row r="19" ht="30" customHeight="1" spans="1:11">
      <c r="A19" s="3">
        <v>17</v>
      </c>
      <c r="B19" s="3" t="s">
        <v>41</v>
      </c>
      <c r="C19" s="4" t="s">
        <v>13</v>
      </c>
      <c r="D19" s="4" t="s">
        <v>42</v>
      </c>
      <c r="E19" s="4" t="s">
        <v>34</v>
      </c>
      <c r="F19" s="4">
        <v>77.5</v>
      </c>
      <c r="G19" s="3">
        <f t="shared" si="0"/>
        <v>46.5</v>
      </c>
      <c r="H19" s="3">
        <v>78.4</v>
      </c>
      <c r="I19" s="3">
        <f t="shared" si="1"/>
        <v>31.36</v>
      </c>
      <c r="J19" s="3">
        <f t="shared" si="2"/>
        <v>77.86</v>
      </c>
      <c r="K19" s="4">
        <v>1</v>
      </c>
    </row>
    <row r="20" ht="30" customHeight="1" spans="1:11">
      <c r="A20" s="5">
        <v>18</v>
      </c>
      <c r="B20" s="5" t="s">
        <v>43</v>
      </c>
      <c r="C20" s="6" t="s">
        <v>13</v>
      </c>
      <c r="D20" s="6" t="s">
        <v>42</v>
      </c>
      <c r="E20" s="6" t="s">
        <v>34</v>
      </c>
      <c r="F20" s="6">
        <v>77.5</v>
      </c>
      <c r="G20" s="5">
        <f t="shared" si="0"/>
        <v>46.5</v>
      </c>
      <c r="H20" s="5">
        <v>75.8</v>
      </c>
      <c r="I20" s="5">
        <f t="shared" si="1"/>
        <v>30.32</v>
      </c>
      <c r="J20" s="5">
        <f t="shared" si="2"/>
        <v>76.82</v>
      </c>
      <c r="K20" s="6">
        <v>2</v>
      </c>
    </row>
    <row r="21" ht="30" customHeight="1" spans="1:11">
      <c r="A21" s="5">
        <v>19</v>
      </c>
      <c r="B21" s="5" t="s">
        <v>44</v>
      </c>
      <c r="C21" s="6" t="s">
        <v>17</v>
      </c>
      <c r="D21" s="6" t="s">
        <v>42</v>
      </c>
      <c r="E21" s="6" t="s">
        <v>34</v>
      </c>
      <c r="F21" s="6">
        <v>75</v>
      </c>
      <c r="G21" s="5">
        <f t="shared" si="0"/>
        <v>45</v>
      </c>
      <c r="H21" s="5">
        <v>77</v>
      </c>
      <c r="I21" s="5">
        <f t="shared" si="1"/>
        <v>30.8</v>
      </c>
      <c r="J21" s="5">
        <f t="shared" si="2"/>
        <v>75.8</v>
      </c>
      <c r="K21" s="6">
        <v>3</v>
      </c>
    </row>
    <row r="22" ht="30" customHeight="1" spans="1:11">
      <c r="A22" s="3">
        <v>20</v>
      </c>
      <c r="B22" s="3" t="s">
        <v>45</v>
      </c>
      <c r="C22" s="4" t="s">
        <v>17</v>
      </c>
      <c r="D22" s="4" t="s">
        <v>46</v>
      </c>
      <c r="E22" s="4" t="s">
        <v>29</v>
      </c>
      <c r="F22" s="4">
        <v>64</v>
      </c>
      <c r="G22" s="3">
        <f t="shared" si="0"/>
        <v>38.4</v>
      </c>
      <c r="H22" s="3">
        <v>74.6</v>
      </c>
      <c r="I22" s="3">
        <f t="shared" si="1"/>
        <v>29.84</v>
      </c>
      <c r="J22" s="3">
        <f t="shared" si="2"/>
        <v>68.24</v>
      </c>
      <c r="K22" s="4">
        <v>1</v>
      </c>
    </row>
    <row r="23" ht="30" customHeight="1" spans="1:11">
      <c r="A23" s="5">
        <v>21</v>
      </c>
      <c r="B23" s="5" t="s">
        <v>47</v>
      </c>
      <c r="C23" s="6" t="s">
        <v>17</v>
      </c>
      <c r="D23" s="6" t="s">
        <v>46</v>
      </c>
      <c r="E23" s="6" t="s">
        <v>29</v>
      </c>
      <c r="F23" s="6">
        <v>60</v>
      </c>
      <c r="G23" s="5">
        <f t="shared" si="0"/>
        <v>36</v>
      </c>
      <c r="H23" s="5">
        <v>67.8</v>
      </c>
      <c r="I23" s="5">
        <f t="shared" si="1"/>
        <v>27.12</v>
      </c>
      <c r="J23" s="5">
        <f t="shared" si="2"/>
        <v>63.12</v>
      </c>
      <c r="K23" s="6">
        <v>2</v>
      </c>
    </row>
    <row r="24" ht="30" customHeight="1" spans="1:11">
      <c r="A24" s="5">
        <v>22</v>
      </c>
      <c r="B24" s="5" t="s">
        <v>48</v>
      </c>
      <c r="C24" s="6" t="s">
        <v>17</v>
      </c>
      <c r="D24" s="6" t="s">
        <v>46</v>
      </c>
      <c r="E24" s="6" t="s">
        <v>29</v>
      </c>
      <c r="F24" s="6">
        <v>55</v>
      </c>
      <c r="G24" s="5">
        <f t="shared" si="0"/>
        <v>33</v>
      </c>
      <c r="H24" s="5">
        <v>0</v>
      </c>
      <c r="I24" s="5">
        <f t="shared" si="1"/>
        <v>0</v>
      </c>
      <c r="J24" s="5">
        <f t="shared" si="2"/>
        <v>33</v>
      </c>
      <c r="K24" s="6">
        <v>3</v>
      </c>
    </row>
    <row r="25" ht="30" customHeight="1" spans="1:11">
      <c r="A25" s="3">
        <v>23</v>
      </c>
      <c r="B25" s="3" t="s">
        <v>49</v>
      </c>
      <c r="C25" s="4" t="s">
        <v>13</v>
      </c>
      <c r="D25" s="4" t="s">
        <v>50</v>
      </c>
      <c r="E25" s="4" t="s">
        <v>34</v>
      </c>
      <c r="F25" s="4">
        <v>79.5</v>
      </c>
      <c r="G25" s="3">
        <f t="shared" si="0"/>
        <v>47.7</v>
      </c>
      <c r="H25" s="3">
        <v>78.8</v>
      </c>
      <c r="I25" s="3">
        <f t="shared" si="1"/>
        <v>31.52</v>
      </c>
      <c r="J25" s="3">
        <f t="shared" si="2"/>
        <v>79.22</v>
      </c>
      <c r="K25" s="4">
        <v>1</v>
      </c>
    </row>
    <row r="26" ht="30" customHeight="1" spans="1:11">
      <c r="A26" s="3">
        <v>24</v>
      </c>
      <c r="B26" s="3" t="s">
        <v>51</v>
      </c>
      <c r="C26" s="4" t="s">
        <v>13</v>
      </c>
      <c r="D26" s="4" t="s">
        <v>50</v>
      </c>
      <c r="E26" s="4" t="s">
        <v>34</v>
      </c>
      <c r="F26" s="4">
        <v>75.5</v>
      </c>
      <c r="G26" s="3">
        <f t="shared" si="0"/>
        <v>45.3</v>
      </c>
      <c r="H26" s="3">
        <v>82.6</v>
      </c>
      <c r="I26" s="3">
        <f t="shared" si="1"/>
        <v>33.04</v>
      </c>
      <c r="J26" s="3">
        <f t="shared" si="2"/>
        <v>78.34</v>
      </c>
      <c r="K26" s="4">
        <v>2</v>
      </c>
    </row>
    <row r="27" ht="30" customHeight="1" spans="1:11">
      <c r="A27" s="3">
        <v>25</v>
      </c>
      <c r="B27" s="3" t="s">
        <v>52</v>
      </c>
      <c r="C27" s="4" t="s">
        <v>17</v>
      </c>
      <c r="D27" s="4" t="s">
        <v>50</v>
      </c>
      <c r="E27" s="4" t="s">
        <v>34</v>
      </c>
      <c r="F27" s="4">
        <v>77.5</v>
      </c>
      <c r="G27" s="3">
        <f t="shared" si="0"/>
        <v>46.5</v>
      </c>
      <c r="H27" s="3">
        <v>77.8</v>
      </c>
      <c r="I27" s="3">
        <f t="shared" si="1"/>
        <v>31.12</v>
      </c>
      <c r="J27" s="3">
        <f t="shared" si="2"/>
        <v>77.62</v>
      </c>
      <c r="K27" s="4">
        <v>3</v>
      </c>
    </row>
    <row r="28" ht="30" customHeight="1" spans="1:11">
      <c r="A28" s="5">
        <v>26</v>
      </c>
      <c r="B28" s="5" t="s">
        <v>53</v>
      </c>
      <c r="C28" s="6" t="s">
        <v>17</v>
      </c>
      <c r="D28" s="6" t="s">
        <v>50</v>
      </c>
      <c r="E28" s="6" t="s">
        <v>34</v>
      </c>
      <c r="F28" s="6">
        <v>76</v>
      </c>
      <c r="G28" s="5">
        <f t="shared" si="0"/>
        <v>45.6</v>
      </c>
      <c r="H28" s="5">
        <v>79.6</v>
      </c>
      <c r="I28" s="5">
        <f t="shared" si="1"/>
        <v>31.84</v>
      </c>
      <c r="J28" s="5">
        <f t="shared" si="2"/>
        <v>77.44</v>
      </c>
      <c r="K28" s="6">
        <v>4</v>
      </c>
    </row>
    <row r="29" ht="30" customHeight="1" spans="1:11">
      <c r="A29" s="5">
        <v>27</v>
      </c>
      <c r="B29" s="5" t="s">
        <v>54</v>
      </c>
      <c r="C29" s="6" t="s">
        <v>13</v>
      </c>
      <c r="D29" s="6" t="s">
        <v>50</v>
      </c>
      <c r="E29" s="6" t="s">
        <v>34</v>
      </c>
      <c r="F29" s="6">
        <v>75</v>
      </c>
      <c r="G29" s="5">
        <f t="shared" si="0"/>
        <v>45</v>
      </c>
      <c r="H29" s="5">
        <v>80</v>
      </c>
      <c r="I29" s="5">
        <f t="shared" si="1"/>
        <v>32</v>
      </c>
      <c r="J29" s="5">
        <f t="shared" si="2"/>
        <v>77</v>
      </c>
      <c r="K29" s="6">
        <v>5</v>
      </c>
    </row>
    <row r="30" ht="30" customHeight="1" spans="1:11">
      <c r="A30" s="5">
        <v>28</v>
      </c>
      <c r="B30" s="5" t="s">
        <v>55</v>
      </c>
      <c r="C30" s="6" t="s">
        <v>17</v>
      </c>
      <c r="D30" s="6" t="s">
        <v>50</v>
      </c>
      <c r="E30" s="6" t="s">
        <v>34</v>
      </c>
      <c r="F30" s="6">
        <v>77</v>
      </c>
      <c r="G30" s="5">
        <f t="shared" si="0"/>
        <v>46.2</v>
      </c>
      <c r="H30" s="5">
        <v>74.6</v>
      </c>
      <c r="I30" s="5">
        <f t="shared" si="1"/>
        <v>29.84</v>
      </c>
      <c r="J30" s="5">
        <f t="shared" si="2"/>
        <v>76.04</v>
      </c>
      <c r="K30" s="6">
        <v>6</v>
      </c>
    </row>
    <row r="31" ht="30" customHeight="1" spans="1:11">
      <c r="A31" s="5">
        <v>29</v>
      </c>
      <c r="B31" s="5" t="s">
        <v>56</v>
      </c>
      <c r="C31" s="6" t="s">
        <v>17</v>
      </c>
      <c r="D31" s="6" t="s">
        <v>50</v>
      </c>
      <c r="E31" s="6" t="s">
        <v>34</v>
      </c>
      <c r="F31" s="6">
        <v>75.5</v>
      </c>
      <c r="G31" s="5">
        <f t="shared" si="0"/>
        <v>45.3</v>
      </c>
      <c r="H31" s="5">
        <v>76</v>
      </c>
      <c r="I31" s="5">
        <f t="shared" si="1"/>
        <v>30.4</v>
      </c>
      <c r="J31" s="5">
        <f t="shared" si="2"/>
        <v>75.7</v>
      </c>
      <c r="K31" s="6">
        <v>7</v>
      </c>
    </row>
    <row r="32" ht="30" customHeight="1" spans="1:11">
      <c r="A32" s="5">
        <v>30</v>
      </c>
      <c r="B32" s="5" t="s">
        <v>57</v>
      </c>
      <c r="C32" s="6" t="s">
        <v>17</v>
      </c>
      <c r="D32" s="6" t="s">
        <v>50</v>
      </c>
      <c r="E32" s="6" t="s">
        <v>34</v>
      </c>
      <c r="F32" s="6">
        <v>83.5</v>
      </c>
      <c r="G32" s="5">
        <f t="shared" si="0"/>
        <v>50.1</v>
      </c>
      <c r="H32" s="5">
        <v>0</v>
      </c>
      <c r="I32" s="5">
        <f t="shared" si="1"/>
        <v>0</v>
      </c>
      <c r="J32" s="5">
        <f t="shared" si="2"/>
        <v>50.1</v>
      </c>
      <c r="K32" s="6">
        <v>8</v>
      </c>
    </row>
    <row r="33" ht="30" customHeight="1" spans="1:11">
      <c r="A33" s="5">
        <v>31</v>
      </c>
      <c r="B33" s="5" t="s">
        <v>58</v>
      </c>
      <c r="C33" s="6" t="s">
        <v>13</v>
      </c>
      <c r="D33" s="6" t="s">
        <v>50</v>
      </c>
      <c r="E33" s="6" t="s">
        <v>34</v>
      </c>
      <c r="F33" s="6">
        <v>79</v>
      </c>
      <c r="G33" s="5">
        <f t="shared" si="0"/>
        <v>47.4</v>
      </c>
      <c r="H33" s="5">
        <v>0</v>
      </c>
      <c r="I33" s="5">
        <f t="shared" si="1"/>
        <v>0</v>
      </c>
      <c r="J33" s="5">
        <f t="shared" si="2"/>
        <v>47.4</v>
      </c>
      <c r="K33" s="6">
        <v>9</v>
      </c>
    </row>
    <row r="34" ht="30" customHeight="1" spans="1:11">
      <c r="A34" s="3">
        <v>32</v>
      </c>
      <c r="B34" s="3" t="s">
        <v>59</v>
      </c>
      <c r="C34" s="4" t="s">
        <v>13</v>
      </c>
      <c r="D34" s="4" t="s">
        <v>28</v>
      </c>
      <c r="E34" s="4" t="s">
        <v>34</v>
      </c>
      <c r="F34" s="4">
        <v>86.5</v>
      </c>
      <c r="G34" s="3">
        <f t="shared" ref="G34:G47" si="3">F34*0.6</f>
        <v>51.9</v>
      </c>
      <c r="H34" s="3">
        <v>79</v>
      </c>
      <c r="I34" s="3">
        <f t="shared" ref="I34:I47" si="4">H34*0.4</f>
        <v>31.6</v>
      </c>
      <c r="J34" s="3">
        <f t="shared" ref="J34:J47" si="5">G34+I34</f>
        <v>83.5</v>
      </c>
      <c r="K34" s="4">
        <v>1</v>
      </c>
    </row>
    <row r="35" ht="30" customHeight="1" spans="1:11">
      <c r="A35" s="3">
        <v>33</v>
      </c>
      <c r="B35" s="3" t="s">
        <v>60</v>
      </c>
      <c r="C35" s="4" t="s">
        <v>13</v>
      </c>
      <c r="D35" s="4" t="s">
        <v>28</v>
      </c>
      <c r="E35" s="4" t="s">
        <v>34</v>
      </c>
      <c r="F35" s="4">
        <v>79.5</v>
      </c>
      <c r="G35" s="3">
        <f t="shared" si="3"/>
        <v>47.7</v>
      </c>
      <c r="H35" s="3">
        <v>82.2</v>
      </c>
      <c r="I35" s="3">
        <f t="shared" si="4"/>
        <v>32.88</v>
      </c>
      <c r="J35" s="3">
        <f t="shared" si="5"/>
        <v>80.58</v>
      </c>
      <c r="K35" s="4">
        <v>2</v>
      </c>
    </row>
    <row r="36" ht="30" customHeight="1" spans="1:11">
      <c r="A36" s="5">
        <v>34</v>
      </c>
      <c r="B36" s="5" t="s">
        <v>61</v>
      </c>
      <c r="C36" s="6" t="s">
        <v>17</v>
      </c>
      <c r="D36" s="6" t="s">
        <v>28</v>
      </c>
      <c r="E36" s="6" t="s">
        <v>34</v>
      </c>
      <c r="F36" s="6">
        <v>79</v>
      </c>
      <c r="G36" s="5">
        <f t="shared" si="3"/>
        <v>47.4</v>
      </c>
      <c r="H36" s="5">
        <v>81.6</v>
      </c>
      <c r="I36" s="5">
        <f t="shared" si="4"/>
        <v>32.64</v>
      </c>
      <c r="J36" s="5">
        <f t="shared" si="5"/>
        <v>80.04</v>
      </c>
      <c r="K36" s="6">
        <v>3</v>
      </c>
    </row>
    <row r="37" ht="30" customHeight="1" spans="1:11">
      <c r="A37" s="5">
        <v>35</v>
      </c>
      <c r="B37" s="5" t="s">
        <v>62</v>
      </c>
      <c r="C37" s="6" t="s">
        <v>13</v>
      </c>
      <c r="D37" s="6" t="s">
        <v>28</v>
      </c>
      <c r="E37" s="6" t="s">
        <v>34</v>
      </c>
      <c r="F37" s="6">
        <v>79</v>
      </c>
      <c r="G37" s="5">
        <f t="shared" si="3"/>
        <v>47.4</v>
      </c>
      <c r="H37" s="5">
        <v>81</v>
      </c>
      <c r="I37" s="5">
        <f t="shared" si="4"/>
        <v>32.4</v>
      </c>
      <c r="J37" s="5">
        <f t="shared" si="5"/>
        <v>79.8</v>
      </c>
      <c r="K37" s="6">
        <v>4</v>
      </c>
    </row>
    <row r="38" ht="30" customHeight="1" spans="1:11">
      <c r="A38" s="5">
        <v>36</v>
      </c>
      <c r="B38" s="5" t="s">
        <v>63</v>
      </c>
      <c r="C38" s="6" t="s">
        <v>13</v>
      </c>
      <c r="D38" s="6" t="s">
        <v>28</v>
      </c>
      <c r="E38" s="6" t="s">
        <v>34</v>
      </c>
      <c r="F38" s="6">
        <v>79</v>
      </c>
      <c r="G38" s="5">
        <f t="shared" si="3"/>
        <v>47.4</v>
      </c>
      <c r="H38" s="5">
        <v>78</v>
      </c>
      <c r="I38" s="5">
        <f t="shared" si="4"/>
        <v>31.2</v>
      </c>
      <c r="J38" s="5">
        <f t="shared" si="5"/>
        <v>78.6</v>
      </c>
      <c r="K38" s="6">
        <v>5</v>
      </c>
    </row>
    <row r="39" ht="30" customHeight="1" spans="1:11">
      <c r="A39" s="5">
        <v>37</v>
      </c>
      <c r="B39" s="5" t="s">
        <v>64</v>
      </c>
      <c r="C39" s="6" t="s">
        <v>13</v>
      </c>
      <c r="D39" s="6" t="s">
        <v>28</v>
      </c>
      <c r="E39" s="6" t="s">
        <v>34</v>
      </c>
      <c r="F39" s="6">
        <v>79.5</v>
      </c>
      <c r="G39" s="5">
        <f t="shared" si="3"/>
        <v>47.7</v>
      </c>
      <c r="H39" s="5">
        <v>77.2</v>
      </c>
      <c r="I39" s="5">
        <f t="shared" si="4"/>
        <v>30.88</v>
      </c>
      <c r="J39" s="5">
        <f t="shared" si="5"/>
        <v>78.58</v>
      </c>
      <c r="K39" s="6">
        <v>6</v>
      </c>
    </row>
    <row r="40" ht="30" customHeight="1" spans="1:11">
      <c r="A40" s="5">
        <v>38</v>
      </c>
      <c r="B40" s="5" t="s">
        <v>65</v>
      </c>
      <c r="C40" s="6" t="s">
        <v>17</v>
      </c>
      <c r="D40" s="6" t="s">
        <v>28</v>
      </c>
      <c r="E40" s="6" t="s">
        <v>34</v>
      </c>
      <c r="F40" s="6">
        <v>79</v>
      </c>
      <c r="G40" s="5">
        <f t="shared" si="3"/>
        <v>47.4</v>
      </c>
      <c r="H40" s="5">
        <v>73</v>
      </c>
      <c r="I40" s="5">
        <f t="shared" si="4"/>
        <v>29.2</v>
      </c>
      <c r="J40" s="5">
        <f t="shared" si="5"/>
        <v>76.6</v>
      </c>
      <c r="K40" s="6">
        <v>7</v>
      </c>
    </row>
    <row r="41" ht="30" customHeight="1" spans="1:11">
      <c r="A41" s="5">
        <v>39</v>
      </c>
      <c r="B41" s="5" t="s">
        <v>66</v>
      </c>
      <c r="C41" s="6" t="s">
        <v>13</v>
      </c>
      <c r="D41" s="6" t="s">
        <v>28</v>
      </c>
      <c r="E41" s="6" t="s">
        <v>34</v>
      </c>
      <c r="F41" s="6">
        <v>79</v>
      </c>
      <c r="G41" s="5">
        <f t="shared" si="3"/>
        <v>47.4</v>
      </c>
      <c r="H41" s="5">
        <v>65.2</v>
      </c>
      <c r="I41" s="5">
        <f t="shared" si="4"/>
        <v>26.08</v>
      </c>
      <c r="J41" s="5">
        <f t="shared" si="5"/>
        <v>73.48</v>
      </c>
      <c r="K41" s="6">
        <v>8</v>
      </c>
    </row>
    <row r="42" ht="30" customHeight="1" spans="1:11">
      <c r="A42" s="3">
        <v>40</v>
      </c>
      <c r="B42" s="3" t="s">
        <v>67</v>
      </c>
      <c r="C42" s="4" t="s">
        <v>13</v>
      </c>
      <c r="D42" s="4" t="s">
        <v>68</v>
      </c>
      <c r="E42" s="4" t="s">
        <v>34</v>
      </c>
      <c r="F42" s="4">
        <v>78.5</v>
      </c>
      <c r="G42" s="3">
        <f t="shared" si="3"/>
        <v>47.1</v>
      </c>
      <c r="H42" s="3">
        <v>80</v>
      </c>
      <c r="I42" s="3">
        <f t="shared" si="4"/>
        <v>32</v>
      </c>
      <c r="J42" s="3">
        <f t="shared" si="5"/>
        <v>79.1</v>
      </c>
      <c r="K42" s="4">
        <v>1</v>
      </c>
    </row>
    <row r="43" ht="30" customHeight="1" spans="1:11">
      <c r="A43" s="3">
        <v>41</v>
      </c>
      <c r="B43" s="3" t="s">
        <v>69</v>
      </c>
      <c r="C43" s="4" t="s">
        <v>13</v>
      </c>
      <c r="D43" s="4" t="s">
        <v>68</v>
      </c>
      <c r="E43" s="4" t="s">
        <v>34</v>
      </c>
      <c r="F43" s="4">
        <v>78</v>
      </c>
      <c r="G43" s="3">
        <f t="shared" si="3"/>
        <v>46.8</v>
      </c>
      <c r="H43" s="3">
        <v>78.8</v>
      </c>
      <c r="I43" s="3">
        <f t="shared" si="4"/>
        <v>31.52</v>
      </c>
      <c r="J43" s="3">
        <f t="shared" si="5"/>
        <v>78.32</v>
      </c>
      <c r="K43" s="4">
        <v>2</v>
      </c>
    </row>
    <row r="44" ht="30" customHeight="1" spans="1:11">
      <c r="A44" s="5">
        <v>42</v>
      </c>
      <c r="B44" s="5" t="s">
        <v>70</v>
      </c>
      <c r="C44" s="6" t="s">
        <v>17</v>
      </c>
      <c r="D44" s="6" t="s">
        <v>68</v>
      </c>
      <c r="E44" s="6" t="s">
        <v>34</v>
      </c>
      <c r="F44" s="6">
        <v>77.5</v>
      </c>
      <c r="G44" s="5">
        <f t="shared" si="3"/>
        <v>46.5</v>
      </c>
      <c r="H44" s="5">
        <v>76.6</v>
      </c>
      <c r="I44" s="5">
        <f t="shared" si="4"/>
        <v>30.64</v>
      </c>
      <c r="J44" s="5">
        <f t="shared" si="5"/>
        <v>77.14</v>
      </c>
      <c r="K44" s="6">
        <v>3</v>
      </c>
    </row>
    <row r="45" ht="30" customHeight="1" spans="1:11">
      <c r="A45" s="5">
        <v>43</v>
      </c>
      <c r="B45" s="5" t="s">
        <v>71</v>
      </c>
      <c r="C45" s="6" t="s">
        <v>13</v>
      </c>
      <c r="D45" s="6" t="s">
        <v>68</v>
      </c>
      <c r="E45" s="6" t="s">
        <v>34</v>
      </c>
      <c r="F45" s="6">
        <v>79.5</v>
      </c>
      <c r="G45" s="5">
        <f t="shared" si="3"/>
        <v>47.7</v>
      </c>
      <c r="H45" s="5">
        <v>72.4</v>
      </c>
      <c r="I45" s="5">
        <f t="shared" si="4"/>
        <v>28.96</v>
      </c>
      <c r="J45" s="5">
        <f t="shared" si="5"/>
        <v>76.66</v>
      </c>
      <c r="K45" s="6">
        <v>4</v>
      </c>
    </row>
    <row r="46" ht="30" customHeight="1" spans="1:11">
      <c r="A46" s="5">
        <v>44</v>
      </c>
      <c r="B46" s="5" t="s">
        <v>72</v>
      </c>
      <c r="C46" s="6" t="s">
        <v>17</v>
      </c>
      <c r="D46" s="6" t="s">
        <v>68</v>
      </c>
      <c r="E46" s="6" t="s">
        <v>34</v>
      </c>
      <c r="F46" s="6">
        <v>74.5</v>
      </c>
      <c r="G46" s="5">
        <f t="shared" si="3"/>
        <v>44.7</v>
      </c>
      <c r="H46" s="5">
        <v>78.8</v>
      </c>
      <c r="I46" s="5">
        <f t="shared" si="4"/>
        <v>31.52</v>
      </c>
      <c r="J46" s="5">
        <f t="shared" si="5"/>
        <v>76.22</v>
      </c>
      <c r="K46" s="6">
        <v>5</v>
      </c>
    </row>
    <row r="47" ht="30" customHeight="1" spans="1:11">
      <c r="A47" s="5">
        <v>45</v>
      </c>
      <c r="B47" s="5" t="s">
        <v>73</v>
      </c>
      <c r="C47" s="6" t="s">
        <v>13</v>
      </c>
      <c r="D47" s="6" t="s">
        <v>68</v>
      </c>
      <c r="E47" s="6" t="s">
        <v>34</v>
      </c>
      <c r="F47" s="6">
        <v>74.5</v>
      </c>
      <c r="G47" s="5">
        <f t="shared" si="3"/>
        <v>44.7</v>
      </c>
      <c r="H47" s="5">
        <v>72.2</v>
      </c>
      <c r="I47" s="5">
        <f t="shared" si="4"/>
        <v>28.88</v>
      </c>
      <c r="J47" s="5">
        <f t="shared" si="5"/>
        <v>73.58</v>
      </c>
      <c r="K47" s="6">
        <v>6</v>
      </c>
    </row>
    <row r="48" ht="30" customHeight="1" spans="1:11">
      <c r="A48" s="5">
        <v>46</v>
      </c>
      <c r="B48" s="5" t="s">
        <v>74</v>
      </c>
      <c r="C48" s="6" t="s">
        <v>13</v>
      </c>
      <c r="D48" s="6" t="s">
        <v>68</v>
      </c>
      <c r="E48" s="6" t="s">
        <v>34</v>
      </c>
      <c r="F48" s="6">
        <v>74.5</v>
      </c>
      <c r="G48" s="5">
        <f t="shared" ref="G48:G57" si="6">F48*0.6</f>
        <v>44.7</v>
      </c>
      <c r="H48" s="5">
        <v>70.4</v>
      </c>
      <c r="I48" s="5">
        <f t="shared" ref="I48:I57" si="7">H48*0.4</f>
        <v>28.16</v>
      </c>
      <c r="J48" s="5">
        <f t="shared" ref="J48:J57" si="8">G48+I48</f>
        <v>72.86</v>
      </c>
      <c r="K48" s="6">
        <v>7</v>
      </c>
    </row>
    <row r="49" ht="30" customHeight="1" spans="1:11">
      <c r="A49" s="3">
        <v>47</v>
      </c>
      <c r="B49" s="3" t="s">
        <v>75</v>
      </c>
      <c r="C49" s="4" t="s">
        <v>17</v>
      </c>
      <c r="D49" s="4" t="s">
        <v>76</v>
      </c>
      <c r="E49" s="4" t="s">
        <v>34</v>
      </c>
      <c r="F49" s="4">
        <v>76</v>
      </c>
      <c r="G49" s="3">
        <f t="shared" si="6"/>
        <v>45.6</v>
      </c>
      <c r="H49" s="3">
        <v>80</v>
      </c>
      <c r="I49" s="3">
        <f t="shared" si="7"/>
        <v>32</v>
      </c>
      <c r="J49" s="3">
        <f t="shared" si="8"/>
        <v>77.6</v>
      </c>
      <c r="K49" s="4">
        <v>1</v>
      </c>
    </row>
    <row r="50" ht="30" customHeight="1" spans="1:11">
      <c r="A50" s="3">
        <v>48</v>
      </c>
      <c r="B50" s="3" t="s">
        <v>77</v>
      </c>
      <c r="C50" s="4" t="s">
        <v>17</v>
      </c>
      <c r="D50" s="4" t="s">
        <v>76</v>
      </c>
      <c r="E50" s="4" t="s">
        <v>34</v>
      </c>
      <c r="F50" s="4">
        <v>74.5</v>
      </c>
      <c r="G50" s="3">
        <f t="shared" si="6"/>
        <v>44.7</v>
      </c>
      <c r="H50" s="3">
        <v>81.4</v>
      </c>
      <c r="I50" s="3">
        <f t="shared" si="7"/>
        <v>32.56</v>
      </c>
      <c r="J50" s="3">
        <f t="shared" si="8"/>
        <v>77.26</v>
      </c>
      <c r="K50" s="4">
        <v>2</v>
      </c>
    </row>
    <row r="51" ht="30" customHeight="1" spans="1:11">
      <c r="A51" s="5">
        <v>49</v>
      </c>
      <c r="B51" s="5" t="s">
        <v>78</v>
      </c>
      <c r="C51" s="6" t="s">
        <v>13</v>
      </c>
      <c r="D51" s="6" t="s">
        <v>76</v>
      </c>
      <c r="E51" s="6" t="s">
        <v>34</v>
      </c>
      <c r="F51" s="6">
        <v>75.5</v>
      </c>
      <c r="G51" s="5">
        <f t="shared" si="6"/>
        <v>45.3</v>
      </c>
      <c r="H51" s="5">
        <v>78.4</v>
      </c>
      <c r="I51" s="5">
        <f t="shared" si="7"/>
        <v>31.36</v>
      </c>
      <c r="J51" s="5">
        <f t="shared" si="8"/>
        <v>76.66</v>
      </c>
      <c r="K51" s="6">
        <v>3</v>
      </c>
    </row>
    <row r="52" ht="30" customHeight="1" spans="1:11">
      <c r="A52" s="5">
        <v>50</v>
      </c>
      <c r="B52" s="5" t="s">
        <v>79</v>
      </c>
      <c r="C52" s="6" t="s">
        <v>17</v>
      </c>
      <c r="D52" s="6" t="s">
        <v>76</v>
      </c>
      <c r="E52" s="6" t="s">
        <v>34</v>
      </c>
      <c r="F52" s="6">
        <v>75</v>
      </c>
      <c r="G52" s="5">
        <f t="shared" si="6"/>
        <v>45</v>
      </c>
      <c r="H52" s="5">
        <v>77.4</v>
      </c>
      <c r="I52" s="5">
        <f t="shared" si="7"/>
        <v>30.96</v>
      </c>
      <c r="J52" s="5">
        <f t="shared" si="8"/>
        <v>75.96</v>
      </c>
      <c r="K52" s="6">
        <v>4</v>
      </c>
    </row>
    <row r="53" ht="30" customHeight="1" spans="1:11">
      <c r="A53" s="5">
        <v>51</v>
      </c>
      <c r="B53" s="5" t="s">
        <v>80</v>
      </c>
      <c r="C53" s="6" t="s">
        <v>17</v>
      </c>
      <c r="D53" s="6" t="s">
        <v>76</v>
      </c>
      <c r="E53" s="6" t="s">
        <v>34</v>
      </c>
      <c r="F53" s="6">
        <v>74</v>
      </c>
      <c r="G53" s="5">
        <f t="shared" si="6"/>
        <v>44.4</v>
      </c>
      <c r="H53" s="5">
        <v>77.2</v>
      </c>
      <c r="I53" s="5">
        <f t="shared" si="7"/>
        <v>30.88</v>
      </c>
      <c r="J53" s="5">
        <f t="shared" si="8"/>
        <v>75.28</v>
      </c>
      <c r="K53" s="6">
        <v>5</v>
      </c>
    </row>
    <row r="54" ht="30" customHeight="1" spans="1:11">
      <c r="A54" s="5">
        <v>52</v>
      </c>
      <c r="B54" s="5" t="s">
        <v>81</v>
      </c>
      <c r="C54" s="6" t="s">
        <v>17</v>
      </c>
      <c r="D54" s="6" t="s">
        <v>76</v>
      </c>
      <c r="E54" s="6" t="s">
        <v>34</v>
      </c>
      <c r="F54" s="6">
        <v>75</v>
      </c>
      <c r="G54" s="5">
        <f t="shared" si="6"/>
        <v>45</v>
      </c>
      <c r="H54" s="5">
        <v>0</v>
      </c>
      <c r="I54" s="5">
        <f t="shared" si="7"/>
        <v>0</v>
      </c>
      <c r="J54" s="5">
        <f t="shared" si="8"/>
        <v>45</v>
      </c>
      <c r="K54" s="6">
        <v>6</v>
      </c>
    </row>
    <row r="55" ht="30" customHeight="1" spans="1:11">
      <c r="A55" s="3">
        <v>53</v>
      </c>
      <c r="B55" s="3" t="s">
        <v>82</v>
      </c>
      <c r="C55" s="4" t="s">
        <v>13</v>
      </c>
      <c r="D55" s="4" t="s">
        <v>83</v>
      </c>
      <c r="E55" s="4" t="s">
        <v>34</v>
      </c>
      <c r="F55" s="4">
        <v>76.5</v>
      </c>
      <c r="G55" s="3">
        <f t="shared" si="6"/>
        <v>45.9</v>
      </c>
      <c r="H55" s="3">
        <v>77.4</v>
      </c>
      <c r="I55" s="3">
        <f t="shared" si="7"/>
        <v>30.96</v>
      </c>
      <c r="J55" s="3">
        <f t="shared" si="8"/>
        <v>76.86</v>
      </c>
      <c r="K55" s="4">
        <v>1</v>
      </c>
    </row>
    <row r="56" ht="30" customHeight="1" spans="1:11">
      <c r="A56" s="5">
        <v>54</v>
      </c>
      <c r="B56" s="5" t="s">
        <v>84</v>
      </c>
      <c r="C56" s="6" t="s">
        <v>13</v>
      </c>
      <c r="D56" s="6" t="s">
        <v>83</v>
      </c>
      <c r="E56" s="6" t="s">
        <v>34</v>
      </c>
      <c r="F56" s="6">
        <v>74.5</v>
      </c>
      <c r="G56" s="5">
        <f t="shared" si="6"/>
        <v>44.7</v>
      </c>
      <c r="H56" s="5">
        <v>69.6</v>
      </c>
      <c r="I56" s="5">
        <f t="shared" si="7"/>
        <v>27.84</v>
      </c>
      <c r="J56" s="5">
        <f t="shared" si="8"/>
        <v>72.54</v>
      </c>
      <c r="K56" s="6">
        <v>2</v>
      </c>
    </row>
    <row r="57" ht="30" customHeight="1" spans="1:11">
      <c r="A57" s="5">
        <v>55</v>
      </c>
      <c r="B57" s="5" t="s">
        <v>85</v>
      </c>
      <c r="C57" s="6" t="s">
        <v>13</v>
      </c>
      <c r="D57" s="6" t="s">
        <v>83</v>
      </c>
      <c r="E57" s="6" t="s">
        <v>34</v>
      </c>
      <c r="F57" s="6">
        <v>78.5</v>
      </c>
      <c r="G57" s="5">
        <f t="shared" si="6"/>
        <v>47.1</v>
      </c>
      <c r="H57" s="5">
        <v>0</v>
      </c>
      <c r="I57" s="5">
        <f t="shared" si="7"/>
        <v>0</v>
      </c>
      <c r="J57" s="5">
        <f t="shared" si="8"/>
        <v>47.1</v>
      </c>
      <c r="K57" s="6">
        <v>3</v>
      </c>
    </row>
    <row r="58" ht="30" customHeight="1" spans="1:11">
      <c r="A58" s="3">
        <v>56</v>
      </c>
      <c r="B58" s="3" t="s">
        <v>86</v>
      </c>
      <c r="C58" s="4" t="s">
        <v>13</v>
      </c>
      <c r="D58" s="4" t="s">
        <v>87</v>
      </c>
      <c r="E58" s="4" t="s">
        <v>34</v>
      </c>
      <c r="F58" s="4">
        <v>74</v>
      </c>
      <c r="G58" s="3">
        <f t="shared" ref="G58:G67" si="9">F58*0.6</f>
        <v>44.4</v>
      </c>
      <c r="H58" s="3">
        <v>77</v>
      </c>
      <c r="I58" s="3">
        <f t="shared" ref="I58:I67" si="10">H58*0.4</f>
        <v>30.8</v>
      </c>
      <c r="J58" s="3">
        <f t="shared" ref="J58:J67" si="11">G58+I58</f>
        <v>75.2</v>
      </c>
      <c r="K58" s="4">
        <v>1</v>
      </c>
    </row>
    <row r="59" ht="30" customHeight="1" spans="1:11">
      <c r="A59" s="5">
        <v>57</v>
      </c>
      <c r="B59" s="5" t="s">
        <v>88</v>
      </c>
      <c r="C59" s="6" t="s">
        <v>13</v>
      </c>
      <c r="D59" s="6" t="s">
        <v>87</v>
      </c>
      <c r="E59" s="6" t="s">
        <v>34</v>
      </c>
      <c r="F59" s="6">
        <v>78</v>
      </c>
      <c r="G59" s="5">
        <f t="shared" si="9"/>
        <v>46.8</v>
      </c>
      <c r="H59" s="5">
        <v>70</v>
      </c>
      <c r="I59" s="5">
        <f t="shared" si="10"/>
        <v>28</v>
      </c>
      <c r="J59" s="5">
        <f t="shared" si="11"/>
        <v>74.8</v>
      </c>
      <c r="K59" s="6">
        <v>2</v>
      </c>
    </row>
    <row r="60" ht="30" customHeight="1" spans="1:11">
      <c r="A60" s="5">
        <v>58</v>
      </c>
      <c r="B60" s="5" t="s">
        <v>89</v>
      </c>
      <c r="C60" s="6" t="s">
        <v>17</v>
      </c>
      <c r="D60" s="6" t="s">
        <v>87</v>
      </c>
      <c r="E60" s="6" t="s">
        <v>34</v>
      </c>
      <c r="F60" s="6">
        <v>74</v>
      </c>
      <c r="G60" s="5">
        <f t="shared" si="9"/>
        <v>44.4</v>
      </c>
      <c r="H60" s="5">
        <v>74.4</v>
      </c>
      <c r="I60" s="5">
        <f t="shared" si="10"/>
        <v>29.76</v>
      </c>
      <c r="J60" s="5">
        <f t="shared" si="11"/>
        <v>74.16</v>
      </c>
      <c r="K60" s="6">
        <v>3</v>
      </c>
    </row>
    <row r="61" ht="30" customHeight="1" spans="1:11">
      <c r="A61" s="5">
        <v>59</v>
      </c>
      <c r="B61" s="5" t="s">
        <v>90</v>
      </c>
      <c r="C61" s="6" t="s">
        <v>17</v>
      </c>
      <c r="D61" s="6" t="s">
        <v>87</v>
      </c>
      <c r="E61" s="6" t="s">
        <v>34</v>
      </c>
      <c r="F61" s="6">
        <v>80.5</v>
      </c>
      <c r="G61" s="5">
        <f t="shared" si="9"/>
        <v>48.3</v>
      </c>
      <c r="H61" s="5">
        <v>0</v>
      </c>
      <c r="I61" s="5">
        <f t="shared" si="10"/>
        <v>0</v>
      </c>
      <c r="J61" s="5">
        <f t="shared" si="11"/>
        <v>48.3</v>
      </c>
      <c r="K61" s="6">
        <v>4</v>
      </c>
    </row>
    <row r="62" ht="30" customHeight="1" spans="1:11">
      <c r="A62" s="3">
        <v>60</v>
      </c>
      <c r="B62" s="3" t="s">
        <v>91</v>
      </c>
      <c r="C62" s="4" t="s">
        <v>13</v>
      </c>
      <c r="D62" s="4" t="s">
        <v>92</v>
      </c>
      <c r="E62" s="4" t="s">
        <v>93</v>
      </c>
      <c r="F62" s="4">
        <v>78</v>
      </c>
      <c r="G62" s="3">
        <f t="shared" si="9"/>
        <v>46.8</v>
      </c>
      <c r="H62" s="3">
        <v>75.8</v>
      </c>
      <c r="I62" s="3">
        <f t="shared" si="10"/>
        <v>30.32</v>
      </c>
      <c r="J62" s="3">
        <f t="shared" si="11"/>
        <v>77.12</v>
      </c>
      <c r="K62" s="4">
        <v>1</v>
      </c>
    </row>
    <row r="63" ht="30" customHeight="1" spans="1:11">
      <c r="A63" s="5">
        <v>61</v>
      </c>
      <c r="B63" s="5" t="s">
        <v>94</v>
      </c>
      <c r="C63" s="6" t="s">
        <v>17</v>
      </c>
      <c r="D63" s="6" t="s">
        <v>92</v>
      </c>
      <c r="E63" s="6" t="s">
        <v>93</v>
      </c>
      <c r="F63" s="6">
        <v>75</v>
      </c>
      <c r="G63" s="5">
        <f t="shared" si="9"/>
        <v>45</v>
      </c>
      <c r="H63" s="5">
        <v>72.4</v>
      </c>
      <c r="I63" s="5">
        <f t="shared" si="10"/>
        <v>28.96</v>
      </c>
      <c r="J63" s="5">
        <f t="shared" si="11"/>
        <v>73.96</v>
      </c>
      <c r="K63" s="6">
        <v>2</v>
      </c>
    </row>
    <row r="64" ht="30" customHeight="1" spans="1:11">
      <c r="A64" s="3">
        <v>62</v>
      </c>
      <c r="B64" s="3" t="s">
        <v>95</v>
      </c>
      <c r="C64" s="4" t="s">
        <v>17</v>
      </c>
      <c r="D64" s="4" t="s">
        <v>96</v>
      </c>
      <c r="E64" s="4" t="s">
        <v>97</v>
      </c>
      <c r="F64" s="4">
        <v>62</v>
      </c>
      <c r="G64" s="3">
        <f t="shared" si="9"/>
        <v>37.2</v>
      </c>
      <c r="H64" s="3">
        <v>76.2</v>
      </c>
      <c r="I64" s="3">
        <f t="shared" si="10"/>
        <v>30.48</v>
      </c>
      <c r="J64" s="3">
        <f t="shared" si="11"/>
        <v>67.68</v>
      </c>
      <c r="K64" s="4">
        <v>1</v>
      </c>
    </row>
    <row r="65" ht="30" customHeight="1" spans="1:11">
      <c r="A65" s="3">
        <v>63</v>
      </c>
      <c r="B65" s="3" t="s">
        <v>98</v>
      </c>
      <c r="C65" s="4" t="s">
        <v>13</v>
      </c>
      <c r="D65" s="4" t="s">
        <v>99</v>
      </c>
      <c r="E65" s="4" t="s">
        <v>100</v>
      </c>
      <c r="F65" s="4">
        <v>93</v>
      </c>
      <c r="G65" s="3">
        <f t="shared" si="9"/>
        <v>55.8</v>
      </c>
      <c r="H65" s="3">
        <v>73</v>
      </c>
      <c r="I65" s="3">
        <f t="shared" si="10"/>
        <v>29.2</v>
      </c>
      <c r="J65" s="3">
        <f t="shared" si="11"/>
        <v>85</v>
      </c>
      <c r="K65" s="4">
        <v>1</v>
      </c>
    </row>
    <row r="66" ht="30" customHeight="1" spans="1:11">
      <c r="A66" s="5">
        <v>64</v>
      </c>
      <c r="B66" s="5" t="s">
        <v>101</v>
      </c>
      <c r="C66" s="6" t="s">
        <v>13</v>
      </c>
      <c r="D66" s="6" t="s">
        <v>99</v>
      </c>
      <c r="E66" s="6" t="s">
        <v>100</v>
      </c>
      <c r="F66" s="6">
        <v>83</v>
      </c>
      <c r="G66" s="5">
        <f t="shared" si="9"/>
        <v>49.8</v>
      </c>
      <c r="H66" s="5">
        <v>77.8</v>
      </c>
      <c r="I66" s="5">
        <f t="shared" si="10"/>
        <v>31.12</v>
      </c>
      <c r="J66" s="5">
        <f t="shared" si="11"/>
        <v>80.92</v>
      </c>
      <c r="K66" s="6">
        <v>2</v>
      </c>
    </row>
    <row r="67" ht="30" customHeight="1" spans="1:11">
      <c r="A67" s="3">
        <v>65</v>
      </c>
      <c r="B67" s="3" t="s">
        <v>102</v>
      </c>
      <c r="C67" s="4" t="s">
        <v>17</v>
      </c>
      <c r="D67" s="4" t="s">
        <v>103</v>
      </c>
      <c r="E67" s="4" t="s">
        <v>93</v>
      </c>
      <c r="F67" s="4">
        <v>63</v>
      </c>
      <c r="G67" s="3">
        <f t="shared" si="9"/>
        <v>37.8</v>
      </c>
      <c r="H67" s="3">
        <v>76.2</v>
      </c>
      <c r="I67" s="3">
        <f t="shared" si="10"/>
        <v>30.48</v>
      </c>
      <c r="J67" s="3">
        <f t="shared" si="11"/>
        <v>68.28</v>
      </c>
      <c r="K67" s="4">
        <v>1</v>
      </c>
    </row>
  </sheetData>
  <autoFilter ref="A2:K67">
    <extLst/>
  </autoFilter>
  <mergeCells count="1">
    <mergeCell ref="A1:K1"/>
  </mergeCells>
  <conditionalFormatting sqref="B3">
    <cfRule type="duplicateValues" dxfId="0" priority="1"/>
  </conditionalFormatting>
  <conditionalFormatting sqref="B4">
    <cfRule type="duplicateValues" dxfId="0" priority="15"/>
  </conditionalFormatting>
  <conditionalFormatting sqref="B5">
    <cfRule type="duplicateValues" dxfId="0" priority="13"/>
  </conditionalFormatting>
  <conditionalFormatting sqref="B6">
    <cfRule type="duplicateValues" dxfId="0" priority="2"/>
  </conditionalFormatting>
  <conditionalFormatting sqref="B7">
    <cfRule type="duplicateValues" dxfId="0" priority="19"/>
  </conditionalFormatting>
  <conditionalFormatting sqref="B8">
    <cfRule type="duplicateValues" dxfId="0" priority="3"/>
  </conditionalFormatting>
  <conditionalFormatting sqref="B9">
    <cfRule type="duplicateValues" dxfId="0" priority="11"/>
  </conditionalFormatting>
  <conditionalFormatting sqref="B10">
    <cfRule type="duplicateValues" dxfId="0" priority="4"/>
  </conditionalFormatting>
  <conditionalFormatting sqref="B11">
    <cfRule type="duplicateValues" dxfId="0" priority="25"/>
  </conditionalFormatting>
  <conditionalFormatting sqref="B12">
    <cfRule type="duplicateValues" dxfId="0" priority="24"/>
  </conditionalFormatting>
  <conditionalFormatting sqref="B13">
    <cfRule type="duplicateValues" dxfId="0" priority="5"/>
  </conditionalFormatting>
  <conditionalFormatting sqref="B14">
    <cfRule type="duplicateValues" dxfId="0" priority="37"/>
  </conditionalFormatting>
  <conditionalFormatting sqref="B15">
    <cfRule type="duplicateValues" dxfId="0" priority="38"/>
  </conditionalFormatting>
  <conditionalFormatting sqref="B16">
    <cfRule type="duplicateValues" dxfId="0" priority="6"/>
  </conditionalFormatting>
  <conditionalFormatting sqref="B17">
    <cfRule type="duplicateValues" dxfId="0" priority="21"/>
  </conditionalFormatting>
  <conditionalFormatting sqref="B18">
    <cfRule type="duplicateValues" dxfId="0" priority="22"/>
  </conditionalFormatting>
  <conditionalFormatting sqref="B19">
    <cfRule type="duplicateValues" dxfId="0" priority="7"/>
  </conditionalFormatting>
  <conditionalFormatting sqref="B20">
    <cfRule type="duplicateValues" dxfId="0" priority="10"/>
  </conditionalFormatting>
  <conditionalFormatting sqref="B21">
    <cfRule type="duplicateValues" dxfId="0" priority="8"/>
  </conditionalFormatting>
  <conditionalFormatting sqref="B22">
    <cfRule type="duplicateValues" dxfId="0" priority="18"/>
  </conditionalFormatting>
  <conditionalFormatting sqref="B23">
    <cfRule type="duplicateValues" dxfId="0" priority="17"/>
  </conditionalFormatting>
  <conditionalFormatting sqref="B24">
    <cfRule type="duplicateValues" dxfId="0" priority="16"/>
  </conditionalFormatting>
  <conditionalFormatting sqref="B25">
    <cfRule type="duplicateValues" dxfId="0" priority="34"/>
  </conditionalFormatting>
  <conditionalFormatting sqref="B26">
    <cfRule type="duplicateValues" dxfId="0" priority="28"/>
  </conditionalFormatting>
  <conditionalFormatting sqref="B27">
    <cfRule type="duplicateValues" dxfId="0" priority="32"/>
  </conditionalFormatting>
  <conditionalFormatting sqref="B28">
    <cfRule type="duplicateValues" dxfId="0" priority="30"/>
  </conditionalFormatting>
  <conditionalFormatting sqref="B29">
    <cfRule type="duplicateValues" dxfId="0" priority="27"/>
  </conditionalFormatting>
  <conditionalFormatting sqref="B30">
    <cfRule type="duplicateValues" dxfId="0" priority="31"/>
  </conditionalFormatting>
  <conditionalFormatting sqref="B31">
    <cfRule type="duplicateValues" dxfId="0" priority="29"/>
  </conditionalFormatting>
  <conditionalFormatting sqref="B32">
    <cfRule type="duplicateValues" dxfId="0" priority="35"/>
  </conditionalFormatting>
  <conditionalFormatting sqref="B33">
    <cfRule type="duplicateValues" dxfId="0" priority="33"/>
  </conditionalFormatting>
  <conditionalFormatting sqref="B34">
    <cfRule type="duplicateValues" dxfId="0" priority="102"/>
  </conditionalFormatting>
  <conditionalFormatting sqref="B35">
    <cfRule type="duplicateValues" dxfId="0" priority="100"/>
  </conditionalFormatting>
  <conditionalFormatting sqref="B36">
    <cfRule type="duplicateValues" dxfId="0" priority="98"/>
  </conditionalFormatting>
  <conditionalFormatting sqref="B37">
    <cfRule type="duplicateValues" dxfId="0" priority="99"/>
  </conditionalFormatting>
  <conditionalFormatting sqref="B38">
    <cfRule type="duplicateValues" dxfId="0" priority="95"/>
  </conditionalFormatting>
  <conditionalFormatting sqref="B39">
    <cfRule type="duplicateValues" dxfId="0" priority="101"/>
  </conditionalFormatting>
  <conditionalFormatting sqref="B40">
    <cfRule type="duplicateValues" dxfId="0" priority="97"/>
  </conditionalFormatting>
  <conditionalFormatting sqref="B41">
    <cfRule type="duplicateValues" dxfId="0" priority="96"/>
  </conditionalFormatting>
  <conditionalFormatting sqref="B42">
    <cfRule type="duplicateValues" dxfId="0" priority="87"/>
  </conditionalFormatting>
  <conditionalFormatting sqref="B43">
    <cfRule type="duplicateValues" dxfId="0" priority="86"/>
  </conditionalFormatting>
  <conditionalFormatting sqref="B44">
    <cfRule type="duplicateValues" dxfId="0" priority="85"/>
  </conditionalFormatting>
  <conditionalFormatting sqref="B45">
    <cfRule type="duplicateValues" dxfId="0" priority="88"/>
  </conditionalFormatting>
  <conditionalFormatting sqref="B46">
    <cfRule type="duplicateValues" dxfId="0" priority="83"/>
  </conditionalFormatting>
  <conditionalFormatting sqref="B47">
    <cfRule type="duplicateValues" dxfId="0" priority="84"/>
  </conditionalFormatting>
  <conditionalFormatting sqref="B48">
    <cfRule type="duplicateValues" dxfId="0" priority="82"/>
  </conditionalFormatting>
  <conditionalFormatting sqref="B49">
    <cfRule type="duplicateValues" dxfId="0" priority="79"/>
  </conditionalFormatting>
  <conditionalFormatting sqref="B50">
    <cfRule type="duplicateValues" dxfId="0" priority="75"/>
  </conditionalFormatting>
  <conditionalFormatting sqref="B51">
    <cfRule type="duplicateValues" dxfId="0" priority="78"/>
  </conditionalFormatting>
  <conditionalFormatting sqref="B52">
    <cfRule type="duplicateValues" dxfId="0" priority="76"/>
  </conditionalFormatting>
  <conditionalFormatting sqref="B53">
    <cfRule type="duplicateValues" dxfId="0" priority="74"/>
  </conditionalFormatting>
  <conditionalFormatting sqref="B54">
    <cfRule type="duplicateValues" dxfId="0" priority="77"/>
  </conditionalFormatting>
  <conditionalFormatting sqref="B55">
    <cfRule type="duplicateValues" dxfId="0" priority="93"/>
  </conditionalFormatting>
  <conditionalFormatting sqref="B56">
    <cfRule type="duplicateValues" dxfId="0" priority="92"/>
  </conditionalFormatting>
  <conditionalFormatting sqref="B57">
    <cfRule type="duplicateValues" dxfId="0" priority="94"/>
  </conditionalFormatting>
  <conditionalFormatting sqref="B58">
    <cfRule type="duplicateValues" dxfId="0" priority="39"/>
  </conditionalFormatting>
  <conditionalFormatting sqref="B59">
    <cfRule type="duplicateValues" dxfId="0" priority="106"/>
  </conditionalFormatting>
  <conditionalFormatting sqref="B60">
    <cfRule type="duplicateValues" dxfId="0" priority="105"/>
  </conditionalFormatting>
  <conditionalFormatting sqref="B61">
    <cfRule type="duplicateValues" dxfId="0" priority="107"/>
  </conditionalFormatting>
  <conditionalFormatting sqref="B62">
    <cfRule type="duplicateValues" dxfId="0" priority="91"/>
  </conditionalFormatting>
  <conditionalFormatting sqref="B63">
    <cfRule type="duplicateValues" dxfId="0" priority="90"/>
  </conditionalFormatting>
  <conditionalFormatting sqref="B64">
    <cfRule type="duplicateValues" dxfId="0" priority="42"/>
  </conditionalFormatting>
  <conditionalFormatting sqref="B65">
    <cfRule type="duplicateValues" dxfId="0" priority="41"/>
  </conditionalFormatting>
  <conditionalFormatting sqref="B66">
    <cfRule type="duplicateValues" dxfId="0" priority="80"/>
  </conditionalFormatting>
  <conditionalFormatting sqref="B67">
    <cfRule type="duplicateValues" dxfId="0" priority="40"/>
  </conditionalFormatting>
  <pageMargins left="0.7" right="0.7" top="0.75" bottom="0.75" header="0.3" footer="0.3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黑龙江人才周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2023-01-10T08:44:00Z</dcterms:created>
  <dcterms:modified xsi:type="dcterms:W3CDTF">2023-01-12T06:07:17Z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A1E951E477FB4F46A0BD58AB5538AA25</vt:lpwstr>
  </property>
  <property fmtid="{D5CDD505-2E9C-101B-9397-08002B2CF9AE}" pid="3" name="KSOProductBuildVer">
    <vt:lpwstr>2052-11.1.0.13607</vt:lpwstr>
  </property>
</Properties>
</file>