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上传" sheetId="1" r:id="rId1"/>
  </sheets>
  <definedNames>
    <definedName name="_xlnm._FilterDatabase" localSheetId="0" hidden="1">上传!$A$3:$I$31</definedName>
    <definedName name="_xlnm.Print_Titles" localSheetId="0">上传!$1:$3</definedName>
  </definedNames>
  <calcPr calcId="144525"/>
</workbook>
</file>

<file path=xl/sharedStrings.xml><?xml version="1.0" encoding="utf-8"?>
<sst xmlns="http://schemas.openxmlformats.org/spreadsheetml/2006/main" count="122" uniqueCount="88">
  <si>
    <t>2022年重庆市乡镇（街道）事业单位专项招聘工作人员总成绩公布表</t>
  </si>
  <si>
    <t>序号</t>
  </si>
  <si>
    <t>报考单位</t>
  </si>
  <si>
    <t>报考岗位</t>
  </si>
  <si>
    <t>准考证号</t>
  </si>
  <si>
    <t>职业能力倾向测验成绩</t>
  </si>
  <si>
    <t>综合应用能力成绩</t>
  </si>
  <si>
    <t>综合面试</t>
  </si>
  <si>
    <t>总成绩</t>
  </si>
  <si>
    <t>备注</t>
  </si>
  <si>
    <t>1</t>
  </si>
  <si>
    <t>惠民街道社区卫生服务中心</t>
  </si>
  <si>
    <t>临床医生岗</t>
  </si>
  <si>
    <t>45210010312</t>
  </si>
  <si>
    <t>2</t>
  </si>
  <si>
    <t>45210010603</t>
  </si>
  <si>
    <t>3</t>
  </si>
  <si>
    <t>一品街道社区卫生服务中心</t>
  </si>
  <si>
    <t>临床眼科岗</t>
  </si>
  <si>
    <t>45210010306</t>
  </si>
  <si>
    <t>4</t>
  </si>
  <si>
    <t>45210010209</t>
  </si>
  <si>
    <t>5</t>
  </si>
  <si>
    <t>45210010223</t>
  </si>
  <si>
    <t>6</t>
  </si>
  <si>
    <t>界石镇中心卫生院</t>
  </si>
  <si>
    <t>口腔医师岗</t>
  </si>
  <si>
    <t>45210010206</t>
  </si>
  <si>
    <t>7</t>
  </si>
  <si>
    <t>木洞镇中心卫生院</t>
  </si>
  <si>
    <t>临床医师岗</t>
  </si>
  <si>
    <t>45210010311</t>
  </si>
  <si>
    <t>8</t>
  </si>
  <si>
    <t>45210010210</t>
  </si>
  <si>
    <t>9</t>
  </si>
  <si>
    <t>东温泉镇中心卫生院</t>
  </si>
  <si>
    <t>放射医师岗</t>
  </si>
  <si>
    <t>45510010313</t>
  </si>
  <si>
    <t>10</t>
  </si>
  <si>
    <t>45510010409</t>
  </si>
  <si>
    <t>11</t>
  </si>
  <si>
    <t>45210010222</t>
  </si>
  <si>
    <t>12</t>
  </si>
  <si>
    <t>45210010221</t>
  </si>
  <si>
    <t>13</t>
  </si>
  <si>
    <t>45210010305</t>
  </si>
  <si>
    <t>14</t>
  </si>
  <si>
    <t>接龙镇中心卫生院</t>
  </si>
  <si>
    <t>45210010219</t>
  </si>
  <si>
    <t>15</t>
  </si>
  <si>
    <t>姜家镇卫生院</t>
  </si>
  <si>
    <t>检验技师岗</t>
  </si>
  <si>
    <t>45510010402</t>
  </si>
  <si>
    <t>16</t>
  </si>
  <si>
    <t>45510010408</t>
  </si>
  <si>
    <t>17</t>
  </si>
  <si>
    <t>45510010405</t>
  </si>
  <si>
    <t>18</t>
  </si>
  <si>
    <t>双河口镇卫生院</t>
  </si>
  <si>
    <t>45210010218</t>
  </si>
  <si>
    <t>19</t>
  </si>
  <si>
    <t>45210010302</t>
  </si>
  <si>
    <t>20</t>
  </si>
  <si>
    <t>45210010301</t>
  </si>
  <si>
    <t>21</t>
  </si>
  <si>
    <t>丰盛镇卫生院</t>
  </si>
  <si>
    <t>临床中医师岗</t>
  </si>
  <si>
    <t>45110010201</t>
  </si>
  <si>
    <t>22</t>
  </si>
  <si>
    <t>石龙镇卫生院</t>
  </si>
  <si>
    <t>医学影像技术岗</t>
  </si>
  <si>
    <t>45510010316</t>
  </si>
  <si>
    <t>23</t>
  </si>
  <si>
    <t>45510010323</t>
  </si>
  <si>
    <t>24</t>
  </si>
  <si>
    <t>45510010613</t>
  </si>
  <si>
    <t>25</t>
  </si>
  <si>
    <t>农业服务中心</t>
  </si>
  <si>
    <t>动物防疫岗</t>
  </si>
  <si>
    <t>41110010507</t>
  </si>
  <si>
    <t>26</t>
  </si>
  <si>
    <t>41110010106</t>
  </si>
  <si>
    <t>27</t>
  </si>
  <si>
    <t>41110010109</t>
  </si>
  <si>
    <t>28</t>
  </si>
  <si>
    <t>二圣镇人民政府</t>
  </si>
  <si>
    <t>综合管理岗</t>
  </si>
  <si>
    <t>三支一扶转正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</si>
</sst>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177" formatCode="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方正小标宋_GBK"/>
      <charset val="134"/>
    </font>
    <font>
      <b/>
      <sz val="10"/>
      <name val="宋体"/>
      <charset val="134"/>
    </font>
    <font>
      <sz val="8"/>
      <name val="仿宋"/>
      <charset val="134"/>
    </font>
    <font>
      <sz val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Times New Roman"/>
      <charset val="134"/>
    </font>
    <font>
      <sz val="10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29" borderId="8" applyNumberFormat="0" applyAlignment="0" applyProtection="0">
      <alignment vertical="center"/>
    </xf>
    <xf numFmtId="0" fontId="26" fillId="29" borderId="2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workbookViewId="0">
      <selection activeCell="R18" sqref="R18"/>
    </sheetView>
  </sheetViews>
  <sheetFormatPr defaultColWidth="9" defaultRowHeight="13.5"/>
  <cols>
    <col min="1" max="1" width="5.125" style="1" customWidth="1"/>
    <col min="2" max="2" width="18.875" style="1" customWidth="1"/>
    <col min="3" max="3" width="11.375" style="1" customWidth="1"/>
    <col min="4" max="4" width="11.625" style="2" customWidth="1"/>
    <col min="5" max="5" width="11.375" style="2" customWidth="1"/>
    <col min="6" max="6" width="8.875" style="2" customWidth="1"/>
    <col min="7" max="7" width="9.75" style="1" customWidth="1"/>
    <col min="8" max="8" width="8.125" style="1" customWidth="1"/>
    <col min="9" max="9" width="12.375" style="1" customWidth="1"/>
    <col min="10" max="16384" width="9" style="1"/>
  </cols>
  <sheetData>
    <row r="1" ht="24" customHeight="1" spans="1:9">
      <c r="A1" s="3" t="s">
        <v>0</v>
      </c>
      <c r="B1" s="3"/>
      <c r="C1" s="3"/>
      <c r="D1" s="4"/>
      <c r="E1" s="4"/>
      <c r="F1" s="4"/>
      <c r="G1" s="3"/>
      <c r="H1" s="3"/>
      <c r="I1" s="3"/>
    </row>
    <row r="2" spans="1:9">
      <c r="A2" s="5"/>
      <c r="B2" s="5"/>
      <c r="C2" s="5"/>
      <c r="D2" s="6"/>
      <c r="E2" s="6"/>
      <c r="F2" s="6"/>
      <c r="G2" s="7">
        <v>44941</v>
      </c>
      <c r="H2" s="7"/>
      <c r="I2" s="7"/>
    </row>
    <row r="3" ht="42" customHeight="1" spans="1:9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0" t="s">
        <v>6</v>
      </c>
      <c r="G3" s="11" t="s">
        <v>7</v>
      </c>
      <c r="H3" s="11" t="s">
        <v>8</v>
      </c>
      <c r="I3" s="11" t="s">
        <v>9</v>
      </c>
    </row>
    <row r="4" ht="19.9" customHeight="1" spans="1:9">
      <c r="A4" s="12" t="s">
        <v>10</v>
      </c>
      <c r="B4" s="13" t="s">
        <v>11</v>
      </c>
      <c r="C4" s="13" t="s">
        <v>12</v>
      </c>
      <c r="D4" s="14" t="s">
        <v>13</v>
      </c>
      <c r="E4" s="15">
        <v>73.5</v>
      </c>
      <c r="F4" s="15">
        <v>82.6</v>
      </c>
      <c r="G4" s="16">
        <v>69.6</v>
      </c>
      <c r="H4" s="16">
        <f>(E4+F4)/3*0.5+G4*0.5</f>
        <v>60.8166666666667</v>
      </c>
      <c r="I4" s="18"/>
    </row>
    <row r="5" ht="19.9" customHeight="1" spans="1:9">
      <c r="A5" s="12" t="s">
        <v>14</v>
      </c>
      <c r="B5" s="13" t="s">
        <v>11</v>
      </c>
      <c r="C5" s="13" t="s">
        <v>12</v>
      </c>
      <c r="D5" s="14" t="s">
        <v>15</v>
      </c>
      <c r="E5" s="15">
        <v>48</v>
      </c>
      <c r="F5" s="15">
        <v>80.7</v>
      </c>
      <c r="G5" s="16">
        <v>70.7</v>
      </c>
      <c r="H5" s="16">
        <f t="shared" ref="H5:H30" si="0">(E5+F5)/3*0.5+G5*0.5</f>
        <v>56.8</v>
      </c>
      <c r="I5" s="18"/>
    </row>
    <row r="6" ht="19.9" customHeight="1" spans="1:9">
      <c r="A6" s="12" t="s">
        <v>16</v>
      </c>
      <c r="B6" s="13" t="s">
        <v>17</v>
      </c>
      <c r="C6" s="13" t="s">
        <v>18</v>
      </c>
      <c r="D6" s="14" t="s">
        <v>19</v>
      </c>
      <c r="E6" s="15">
        <v>87</v>
      </c>
      <c r="F6" s="15">
        <v>72.7</v>
      </c>
      <c r="G6" s="16">
        <v>77.82</v>
      </c>
      <c r="H6" s="16">
        <f t="shared" si="0"/>
        <v>65.5266666666667</v>
      </c>
      <c r="I6" s="18"/>
    </row>
    <row r="7" ht="19.9" customHeight="1" spans="1:9">
      <c r="A7" s="12" t="s">
        <v>20</v>
      </c>
      <c r="B7" s="13" t="s">
        <v>17</v>
      </c>
      <c r="C7" s="13" t="s">
        <v>18</v>
      </c>
      <c r="D7" s="14" t="s">
        <v>21</v>
      </c>
      <c r="E7" s="15">
        <v>57</v>
      </c>
      <c r="F7" s="15">
        <v>77.7</v>
      </c>
      <c r="G7" s="16">
        <v>71.38</v>
      </c>
      <c r="H7" s="16">
        <f t="shared" si="0"/>
        <v>58.14</v>
      </c>
      <c r="I7" s="18"/>
    </row>
    <row r="8" ht="19.9" customHeight="1" spans="1:9">
      <c r="A8" s="12" t="s">
        <v>22</v>
      </c>
      <c r="B8" s="13" t="s">
        <v>17</v>
      </c>
      <c r="C8" s="13" t="s">
        <v>18</v>
      </c>
      <c r="D8" s="14" t="s">
        <v>23</v>
      </c>
      <c r="E8" s="15">
        <v>52.5</v>
      </c>
      <c r="F8" s="15">
        <v>82</v>
      </c>
      <c r="G8" s="16">
        <v>37.06</v>
      </c>
      <c r="H8" s="16">
        <f t="shared" si="0"/>
        <v>40.9466666666667</v>
      </c>
      <c r="I8" s="18"/>
    </row>
    <row r="9" ht="19.9" customHeight="1" spans="1:9">
      <c r="A9" s="12" t="s">
        <v>24</v>
      </c>
      <c r="B9" s="13" t="s">
        <v>25</v>
      </c>
      <c r="C9" s="13" t="s">
        <v>26</v>
      </c>
      <c r="D9" s="14" t="s">
        <v>27</v>
      </c>
      <c r="E9" s="15">
        <v>73.5</v>
      </c>
      <c r="F9" s="15">
        <v>54.3</v>
      </c>
      <c r="G9" s="16">
        <v>76.17</v>
      </c>
      <c r="H9" s="16">
        <f t="shared" si="0"/>
        <v>59.385</v>
      </c>
      <c r="I9" s="18"/>
    </row>
    <row r="10" ht="19.9" customHeight="1" spans="1:9">
      <c r="A10" s="12" t="s">
        <v>28</v>
      </c>
      <c r="B10" s="13" t="s">
        <v>29</v>
      </c>
      <c r="C10" s="13" t="s">
        <v>30</v>
      </c>
      <c r="D10" s="14" t="s">
        <v>31</v>
      </c>
      <c r="E10" s="15">
        <v>82.5</v>
      </c>
      <c r="F10" s="15">
        <v>100</v>
      </c>
      <c r="G10" s="16">
        <v>77.61</v>
      </c>
      <c r="H10" s="16">
        <f t="shared" si="0"/>
        <v>69.2216666666667</v>
      </c>
      <c r="I10" s="18"/>
    </row>
    <row r="11" ht="19.9" customHeight="1" spans="1:9">
      <c r="A11" s="12" t="s">
        <v>32</v>
      </c>
      <c r="B11" s="13" t="s">
        <v>29</v>
      </c>
      <c r="C11" s="13" t="s">
        <v>30</v>
      </c>
      <c r="D11" s="14" t="s">
        <v>33</v>
      </c>
      <c r="E11" s="15">
        <v>63</v>
      </c>
      <c r="F11" s="15">
        <v>67</v>
      </c>
      <c r="G11" s="16">
        <v>74.71</v>
      </c>
      <c r="H11" s="16">
        <f t="shared" si="0"/>
        <v>59.0216666666667</v>
      </c>
      <c r="I11" s="18"/>
    </row>
    <row r="12" ht="19.9" customHeight="1" spans="1:9">
      <c r="A12" s="12" t="s">
        <v>34</v>
      </c>
      <c r="B12" s="13" t="s">
        <v>35</v>
      </c>
      <c r="C12" s="13" t="s">
        <v>36</v>
      </c>
      <c r="D12" s="14" t="s">
        <v>37</v>
      </c>
      <c r="E12" s="15">
        <v>99</v>
      </c>
      <c r="F12" s="15">
        <v>75.9</v>
      </c>
      <c r="G12" s="16">
        <v>70.3</v>
      </c>
      <c r="H12" s="16">
        <f t="shared" si="0"/>
        <v>64.3</v>
      </c>
      <c r="I12" s="18"/>
    </row>
    <row r="13" ht="19.9" customHeight="1" spans="1:9">
      <c r="A13" s="12" t="s">
        <v>38</v>
      </c>
      <c r="B13" s="13" t="s">
        <v>35</v>
      </c>
      <c r="C13" s="13" t="s">
        <v>36</v>
      </c>
      <c r="D13" s="14" t="s">
        <v>39</v>
      </c>
      <c r="E13" s="15">
        <v>70.5</v>
      </c>
      <c r="F13" s="15">
        <v>57.1</v>
      </c>
      <c r="G13" s="16">
        <v>0</v>
      </c>
      <c r="H13" s="16">
        <f t="shared" si="0"/>
        <v>21.2666666666667</v>
      </c>
      <c r="I13" s="18"/>
    </row>
    <row r="14" ht="19.9" customHeight="1" spans="1:9">
      <c r="A14" s="12" t="s">
        <v>40</v>
      </c>
      <c r="B14" s="13" t="s">
        <v>35</v>
      </c>
      <c r="C14" s="13" t="s">
        <v>26</v>
      </c>
      <c r="D14" s="14" t="s">
        <v>41</v>
      </c>
      <c r="E14" s="15">
        <v>67.5</v>
      </c>
      <c r="F14" s="15">
        <v>73.7</v>
      </c>
      <c r="G14" s="16">
        <v>78.19</v>
      </c>
      <c r="H14" s="16">
        <f t="shared" si="0"/>
        <v>62.6283333333333</v>
      </c>
      <c r="I14" s="18"/>
    </row>
    <row r="15" ht="19.9" customHeight="1" spans="1:9">
      <c r="A15" s="12" t="s">
        <v>42</v>
      </c>
      <c r="B15" s="13" t="s">
        <v>35</v>
      </c>
      <c r="C15" s="13" t="s">
        <v>26</v>
      </c>
      <c r="D15" s="14" t="s">
        <v>43</v>
      </c>
      <c r="E15" s="15">
        <v>75</v>
      </c>
      <c r="F15" s="15">
        <v>43.3</v>
      </c>
      <c r="G15" s="16">
        <v>75.42</v>
      </c>
      <c r="H15" s="16">
        <f t="shared" si="0"/>
        <v>57.4266666666667</v>
      </c>
      <c r="I15" s="18"/>
    </row>
    <row r="16" ht="19.9" customHeight="1" spans="1:9">
      <c r="A16" s="12" t="s">
        <v>44</v>
      </c>
      <c r="B16" s="13" t="s">
        <v>35</v>
      </c>
      <c r="C16" s="13" t="s">
        <v>26</v>
      </c>
      <c r="D16" s="14" t="s">
        <v>45</v>
      </c>
      <c r="E16" s="15">
        <v>72</v>
      </c>
      <c r="F16" s="15">
        <v>43.7</v>
      </c>
      <c r="G16" s="16">
        <v>73.73</v>
      </c>
      <c r="H16" s="16">
        <f t="shared" si="0"/>
        <v>56.1483333333333</v>
      </c>
      <c r="I16" s="18"/>
    </row>
    <row r="17" ht="19.9" customHeight="1" spans="1:9">
      <c r="A17" s="12" t="s">
        <v>46</v>
      </c>
      <c r="B17" s="13" t="s">
        <v>47</v>
      </c>
      <c r="C17" s="13" t="s">
        <v>26</v>
      </c>
      <c r="D17" s="14" t="s">
        <v>48</v>
      </c>
      <c r="E17" s="15">
        <v>75</v>
      </c>
      <c r="F17" s="15">
        <v>32.2</v>
      </c>
      <c r="G17" s="16">
        <v>68.49</v>
      </c>
      <c r="H17" s="16">
        <f t="shared" si="0"/>
        <v>52.1116666666667</v>
      </c>
      <c r="I17" s="18"/>
    </row>
    <row r="18" ht="19.9" customHeight="1" spans="1:9">
      <c r="A18" s="12" t="s">
        <v>49</v>
      </c>
      <c r="B18" s="13" t="s">
        <v>50</v>
      </c>
      <c r="C18" s="13" t="s">
        <v>51</v>
      </c>
      <c r="D18" s="14" t="s">
        <v>52</v>
      </c>
      <c r="E18" s="15">
        <v>70.5</v>
      </c>
      <c r="F18" s="15">
        <v>51.8</v>
      </c>
      <c r="G18" s="16">
        <v>70.86</v>
      </c>
      <c r="H18" s="16">
        <f t="shared" si="0"/>
        <v>55.8133333333333</v>
      </c>
      <c r="I18" s="18"/>
    </row>
    <row r="19" ht="19.9" customHeight="1" spans="1:9">
      <c r="A19" s="12" t="s">
        <v>53</v>
      </c>
      <c r="B19" s="13" t="s">
        <v>50</v>
      </c>
      <c r="C19" s="13" t="s">
        <v>51</v>
      </c>
      <c r="D19" s="14" t="s">
        <v>54</v>
      </c>
      <c r="E19" s="15">
        <v>78</v>
      </c>
      <c r="F19" s="15">
        <v>42.4</v>
      </c>
      <c r="G19" s="16">
        <v>71.82</v>
      </c>
      <c r="H19" s="16">
        <f t="shared" si="0"/>
        <v>55.9766666666667</v>
      </c>
      <c r="I19" s="18"/>
    </row>
    <row r="20" ht="19.9" customHeight="1" spans="1:9">
      <c r="A20" s="12" t="s">
        <v>55</v>
      </c>
      <c r="B20" s="13" t="s">
        <v>50</v>
      </c>
      <c r="C20" s="13" t="s">
        <v>51</v>
      </c>
      <c r="D20" s="14" t="s">
        <v>56</v>
      </c>
      <c r="E20" s="15">
        <v>75</v>
      </c>
      <c r="F20" s="15">
        <v>45.1</v>
      </c>
      <c r="G20" s="16">
        <v>64.73</v>
      </c>
      <c r="H20" s="16">
        <f t="shared" si="0"/>
        <v>52.3816666666667</v>
      </c>
      <c r="I20" s="18"/>
    </row>
    <row r="21" ht="19.9" customHeight="1" spans="1:9">
      <c r="A21" s="12" t="s">
        <v>57</v>
      </c>
      <c r="B21" s="13" t="s">
        <v>58</v>
      </c>
      <c r="C21" s="13" t="s">
        <v>12</v>
      </c>
      <c r="D21" s="14" t="s">
        <v>59</v>
      </c>
      <c r="E21" s="15">
        <v>73.5</v>
      </c>
      <c r="F21" s="15">
        <v>55.9</v>
      </c>
      <c r="G21" s="16">
        <v>70.42</v>
      </c>
      <c r="H21" s="16">
        <f t="shared" si="0"/>
        <v>56.7766666666667</v>
      </c>
      <c r="I21" s="18"/>
    </row>
    <row r="22" ht="19.9" customHeight="1" spans="1:9">
      <c r="A22" s="12" t="s">
        <v>60</v>
      </c>
      <c r="B22" s="13" t="s">
        <v>58</v>
      </c>
      <c r="C22" s="13" t="s">
        <v>12</v>
      </c>
      <c r="D22" s="14" t="s">
        <v>61</v>
      </c>
      <c r="E22" s="15">
        <v>73.5</v>
      </c>
      <c r="F22" s="15">
        <v>78.7</v>
      </c>
      <c r="G22" s="16">
        <v>74.47</v>
      </c>
      <c r="H22" s="16">
        <f t="shared" si="0"/>
        <v>62.6016666666667</v>
      </c>
      <c r="I22" s="18"/>
    </row>
    <row r="23" ht="19.9" customHeight="1" spans="1:9">
      <c r="A23" s="12" t="s">
        <v>62</v>
      </c>
      <c r="B23" s="13" t="s">
        <v>58</v>
      </c>
      <c r="C23" s="13" t="s">
        <v>12</v>
      </c>
      <c r="D23" s="14" t="s">
        <v>63</v>
      </c>
      <c r="E23" s="15">
        <v>61.5</v>
      </c>
      <c r="F23" s="15">
        <v>71.5</v>
      </c>
      <c r="G23" s="16">
        <v>76.64</v>
      </c>
      <c r="H23" s="16">
        <f t="shared" si="0"/>
        <v>60.4866666666667</v>
      </c>
      <c r="I23" s="18"/>
    </row>
    <row r="24" ht="19.9" customHeight="1" spans="1:9">
      <c r="A24" s="12" t="s">
        <v>64</v>
      </c>
      <c r="B24" s="13" t="s">
        <v>65</v>
      </c>
      <c r="C24" s="13" t="s">
        <v>66</v>
      </c>
      <c r="D24" s="14" t="s">
        <v>67</v>
      </c>
      <c r="E24" s="15">
        <v>61.5</v>
      </c>
      <c r="F24" s="15">
        <v>46.6</v>
      </c>
      <c r="G24" s="16">
        <v>74.49</v>
      </c>
      <c r="H24" s="16">
        <f t="shared" si="0"/>
        <v>55.2616666666667</v>
      </c>
      <c r="I24" s="18"/>
    </row>
    <row r="25" ht="19.9" customHeight="1" spans="1:9">
      <c r="A25" s="12" t="s">
        <v>68</v>
      </c>
      <c r="B25" s="13" t="s">
        <v>69</v>
      </c>
      <c r="C25" s="13" t="s">
        <v>70</v>
      </c>
      <c r="D25" s="14" t="s">
        <v>71</v>
      </c>
      <c r="E25" s="15">
        <v>82.5</v>
      </c>
      <c r="F25" s="15">
        <v>66.6</v>
      </c>
      <c r="G25" s="16">
        <v>79.42</v>
      </c>
      <c r="H25" s="16">
        <f t="shared" si="0"/>
        <v>64.56</v>
      </c>
      <c r="I25" s="18"/>
    </row>
    <row r="26" ht="19.9" customHeight="1" spans="1:9">
      <c r="A26" s="12" t="s">
        <v>72</v>
      </c>
      <c r="B26" s="13" t="s">
        <v>69</v>
      </c>
      <c r="C26" s="13" t="s">
        <v>70</v>
      </c>
      <c r="D26" s="14" t="s">
        <v>73</v>
      </c>
      <c r="E26" s="15">
        <v>70.5</v>
      </c>
      <c r="F26" s="15">
        <v>65.3</v>
      </c>
      <c r="G26" s="16">
        <v>77.9</v>
      </c>
      <c r="H26" s="16">
        <f t="shared" si="0"/>
        <v>61.5833333333333</v>
      </c>
      <c r="I26" s="18"/>
    </row>
    <row r="27" ht="19.9" customHeight="1" spans="1:9">
      <c r="A27" s="12" t="s">
        <v>74</v>
      </c>
      <c r="B27" s="13" t="s">
        <v>69</v>
      </c>
      <c r="C27" s="13" t="s">
        <v>70</v>
      </c>
      <c r="D27" s="17" t="s">
        <v>75</v>
      </c>
      <c r="E27" s="15">
        <v>70.5</v>
      </c>
      <c r="F27" s="15">
        <v>55.3</v>
      </c>
      <c r="G27" s="16">
        <v>14.56</v>
      </c>
      <c r="H27" s="16">
        <f t="shared" si="0"/>
        <v>28.2466666666667</v>
      </c>
      <c r="I27" s="18"/>
    </row>
    <row r="28" ht="19.9" customHeight="1" spans="1:9">
      <c r="A28" s="12" t="s">
        <v>76</v>
      </c>
      <c r="B28" s="13" t="s">
        <v>77</v>
      </c>
      <c r="C28" s="13" t="s">
        <v>78</v>
      </c>
      <c r="D28" s="14" t="s">
        <v>79</v>
      </c>
      <c r="E28" s="15">
        <v>108</v>
      </c>
      <c r="F28" s="15">
        <v>81.5</v>
      </c>
      <c r="G28" s="16">
        <v>66</v>
      </c>
      <c r="H28" s="16">
        <f t="shared" si="0"/>
        <v>64.5833333333333</v>
      </c>
      <c r="I28" s="18"/>
    </row>
    <row r="29" ht="19.9" customHeight="1" spans="1:9">
      <c r="A29" s="12" t="s">
        <v>80</v>
      </c>
      <c r="B29" s="13" t="s">
        <v>77</v>
      </c>
      <c r="C29" s="13" t="s">
        <v>78</v>
      </c>
      <c r="D29" s="14" t="s">
        <v>81</v>
      </c>
      <c r="E29" s="15">
        <v>102</v>
      </c>
      <c r="F29" s="15">
        <v>86.5</v>
      </c>
      <c r="G29" s="16">
        <v>76.92</v>
      </c>
      <c r="H29" s="16">
        <f t="shared" si="0"/>
        <v>69.8766666666667</v>
      </c>
      <c r="I29" s="18"/>
    </row>
    <row r="30" ht="19.9" customHeight="1" spans="1:9">
      <c r="A30" s="12" t="s">
        <v>82</v>
      </c>
      <c r="B30" s="13" t="s">
        <v>77</v>
      </c>
      <c r="C30" s="13" t="s">
        <v>78</v>
      </c>
      <c r="D30" s="14" t="s">
        <v>83</v>
      </c>
      <c r="E30" s="15">
        <v>105</v>
      </c>
      <c r="F30" s="15">
        <v>82</v>
      </c>
      <c r="G30" s="16">
        <v>0</v>
      </c>
      <c r="H30" s="16">
        <f t="shared" si="0"/>
        <v>31.1666666666667</v>
      </c>
      <c r="I30" s="18"/>
    </row>
    <row r="31" ht="19.9" customHeight="1" spans="1:9">
      <c r="A31" s="12" t="s">
        <v>84</v>
      </c>
      <c r="B31" s="13" t="s">
        <v>85</v>
      </c>
      <c r="C31" s="13" t="s">
        <v>86</v>
      </c>
      <c r="D31" s="17"/>
      <c r="E31" s="15">
        <v>0</v>
      </c>
      <c r="F31" s="15">
        <v>0</v>
      </c>
      <c r="G31" s="16">
        <v>77.57</v>
      </c>
      <c r="H31" s="16">
        <f>G31</f>
        <v>77.57</v>
      </c>
      <c r="I31" s="19" t="s">
        <v>87</v>
      </c>
    </row>
  </sheetData>
  <mergeCells count="2">
    <mergeCell ref="A1:I1"/>
    <mergeCell ref="G2:I2"/>
  </mergeCells>
  <pageMargins left="0.235416666666667" right="0.235416666666667" top="0.747916666666667" bottom="0.313888888888889" header="0.275" footer="0.2354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2022-03-23T01:39:00Z</dcterms:created>
  <dcterms:modified xsi:type="dcterms:W3CDTF">2023-01-16T06:18:01Z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D54418658D374674B326DC68E418DFA7</vt:lpwstr>
  </property>
</Properties>
</file>