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4" windowHeight="8605" activeTab="0"/>
  </bookViews>
  <sheets>
    <sheet name="Sheet1" sheetId="1" r:id="rId1"/>
  </sheets>
  <definedNames>
    <definedName name="_xlnm.Print_Area" localSheetId="0">'Sheet1'!$A$2:$G$36</definedName>
    <definedName name="_xlnm._FilterDatabase" localSheetId="0" hidden="1">'Sheet1'!$A$2:$I$58</definedName>
  </definedNames>
  <calcPr fullCalcOnLoad="1"/>
</workbook>
</file>

<file path=xl/sharedStrings.xml><?xml version="1.0" encoding="utf-8"?>
<sst xmlns="http://schemas.openxmlformats.org/spreadsheetml/2006/main" count="151" uniqueCount="73">
  <si>
    <t>岗位名称</t>
  </si>
  <si>
    <t>准考证号码</t>
  </si>
  <si>
    <t>笔试成绩</t>
  </si>
  <si>
    <t>面试成绩</t>
  </si>
  <si>
    <t>职业技能
测试成绩</t>
  </si>
  <si>
    <t>合成后总成绩</t>
  </si>
  <si>
    <t>备注</t>
  </si>
  <si>
    <t>芜湖市中级人民法院</t>
  </si>
  <si>
    <t>202212130501</t>
  </si>
  <si>
    <t>体检入围人员</t>
  </si>
  <si>
    <t>202212131115</t>
  </si>
  <si>
    <t>202212130623</t>
  </si>
  <si>
    <t>202212130707</t>
  </si>
  <si>
    <t>202212131219</t>
  </si>
  <si>
    <t>202212130705</t>
  </si>
  <si>
    <t>202212130927</t>
  </si>
  <si>
    <t>202212130904</t>
  </si>
  <si>
    <t>202212130917</t>
  </si>
  <si>
    <t>202212130602</t>
  </si>
  <si>
    <t>202212130915</t>
  </si>
  <si>
    <t>202212130717</t>
  </si>
  <si>
    <t>202212130920</t>
  </si>
  <si>
    <t>202212130702</t>
  </si>
  <si>
    <t>202212130516</t>
  </si>
  <si>
    <t>缺考</t>
  </si>
  <si>
    <t>芜湖经济技术开发区人民法院</t>
  </si>
  <si>
    <t>202212131501</t>
  </si>
  <si>
    <t>202212131417</t>
  </si>
  <si>
    <t>202212131407</t>
  </si>
  <si>
    <t>202212131325</t>
  </si>
  <si>
    <t>芜湖三山经济开发区人民法院</t>
  </si>
  <si>
    <t>202212132925</t>
  </si>
  <si>
    <t>202212132927</t>
  </si>
  <si>
    <t>芜湖市镜湖区人民法院</t>
  </si>
  <si>
    <t>202212131608</t>
  </si>
  <si>
    <t>202212132214</t>
  </si>
  <si>
    <t>202212132410</t>
  </si>
  <si>
    <t>202212132412</t>
  </si>
  <si>
    <t>202212131511</t>
  </si>
  <si>
    <t>202212132102</t>
  </si>
  <si>
    <t>202212131601</t>
  </si>
  <si>
    <t>芜湖市弋江区人民法院</t>
  </si>
  <si>
    <t>202212132916</t>
  </si>
  <si>
    <t>202212132915</t>
  </si>
  <si>
    <t>202212132701</t>
  </si>
  <si>
    <t>202212132714</t>
  </si>
  <si>
    <t>无为市人民法院</t>
  </si>
  <si>
    <t>202212134713</t>
  </si>
  <si>
    <t>202212134529</t>
  </si>
  <si>
    <t>芜湖市繁昌区人民法院</t>
  </si>
  <si>
    <t>202212133120</t>
  </si>
  <si>
    <t>202212133127</t>
  </si>
  <si>
    <t>202212133128</t>
  </si>
  <si>
    <t>202212133113</t>
  </si>
  <si>
    <t>南陵县人民法院</t>
  </si>
  <si>
    <t>202212133723</t>
  </si>
  <si>
    <t>202212133912</t>
  </si>
  <si>
    <t>202212134011</t>
  </si>
  <si>
    <t>202212134020</t>
  </si>
  <si>
    <t>202212133910</t>
  </si>
  <si>
    <t>202212133424</t>
  </si>
  <si>
    <t>202212134006</t>
  </si>
  <si>
    <t>202212134030</t>
  </si>
  <si>
    <t>202212133810</t>
  </si>
  <si>
    <t>202212133825</t>
  </si>
  <si>
    <t>202212133612</t>
  </si>
  <si>
    <t>202212133830</t>
  </si>
  <si>
    <t>202212134126</t>
  </si>
  <si>
    <t>202212134312</t>
  </si>
  <si>
    <t>202212133717</t>
  </si>
  <si>
    <t>202212133827</t>
  </si>
  <si>
    <t>202212133915</t>
  </si>
  <si>
    <t>202212134017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</si>
</sst>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8"/>
  <sheetViews>
    <sheetView tabSelected="1" zoomScaleSheetLayoutView="100" workbookViewId="0" topLeftCell="A13">
      <selection activeCell="P51" sqref="P51"/>
    </sheetView>
  </sheetViews>
  <sheetFormatPr defaultColWidth="9.140625" defaultRowHeight="21.75" customHeight="1"/>
  <cols>
    <col min="1" max="1" width="30.57421875" style="2" customWidth="1"/>
    <col min="2" max="2" width="19.8515625" style="2" customWidth="1"/>
    <col min="3" max="3" width="12.28125" style="2" customWidth="1"/>
    <col min="4" max="4" width="12.28125" style="1" customWidth="1"/>
    <col min="5" max="6" width="12.28125" style="2" customWidth="1"/>
    <col min="7" max="7" width="15.57421875" style="2" customWidth="1"/>
    <col min="8" max="16384" width="9.140625" style="2" customWidth="1"/>
  </cols>
  <sheetData>
    <row r="1" spans="1:7" ht="60" customHeight="1">
      <c r="A1" s="3"/>
      <c r="B1" s="3"/>
      <c r="C1" s="3"/>
      <c r="D1" s="3"/>
      <c r="E1" s="3"/>
      <c r="F1" s="4"/>
      <c r="G1" s="4"/>
    </row>
    <row r="2" spans="1:7" ht="36.75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6" t="s">
        <v>6</v>
      </c>
    </row>
    <row r="3" spans="1:9" s="1" customFormat="1" ht="21.75" customHeight="1">
      <c r="A3" s="7" t="s">
        <v>7</v>
      </c>
      <c r="B3" s="8" t="s">
        <v>8</v>
      </c>
      <c r="C3" s="7">
        <v>63</v>
      </c>
      <c r="D3" s="9">
        <v>78.66</v>
      </c>
      <c r="E3" s="8">
        <v>90.44</v>
      </c>
      <c r="F3" s="7">
        <f aca="true" t="shared" si="0" ref="F3:F16">ROUND((C3*0.4+D3*0.4+E3*0.2),2)</f>
        <v>74.75</v>
      </c>
      <c r="G3" s="10" t="s">
        <v>9</v>
      </c>
      <c r="I3" s="12"/>
    </row>
    <row r="4" spans="1:7" s="1" customFormat="1" ht="21.75" customHeight="1">
      <c r="A4" s="7" t="s">
        <v>7</v>
      </c>
      <c r="B4" s="8" t="s">
        <v>10</v>
      </c>
      <c r="C4" s="7">
        <v>61</v>
      </c>
      <c r="D4" s="9">
        <v>79.74</v>
      </c>
      <c r="E4" s="8">
        <v>88.97</v>
      </c>
      <c r="F4" s="7">
        <f t="shared" si="0"/>
        <v>74.09</v>
      </c>
      <c r="G4" s="10" t="s">
        <v>9</v>
      </c>
    </row>
    <row r="5" spans="1:7" s="1" customFormat="1" ht="21.75" customHeight="1">
      <c r="A5" s="7" t="s">
        <v>7</v>
      </c>
      <c r="B5" s="8" t="s">
        <v>11</v>
      </c>
      <c r="C5" s="7">
        <v>63</v>
      </c>
      <c r="D5" s="9">
        <v>76.42</v>
      </c>
      <c r="E5" s="8">
        <v>81.46</v>
      </c>
      <c r="F5" s="7">
        <f t="shared" si="0"/>
        <v>72.06</v>
      </c>
      <c r="G5" s="10" t="s">
        <v>9</v>
      </c>
    </row>
    <row r="6" spans="1:7" s="1" customFormat="1" ht="21.75" customHeight="1">
      <c r="A6" s="7" t="s">
        <v>7</v>
      </c>
      <c r="B6" s="8" t="s">
        <v>12</v>
      </c>
      <c r="C6" s="7">
        <v>62</v>
      </c>
      <c r="D6" s="9">
        <v>84.04</v>
      </c>
      <c r="E6" s="8">
        <v>68.03</v>
      </c>
      <c r="F6" s="7">
        <f t="shared" si="0"/>
        <v>72.02</v>
      </c>
      <c r="G6" s="10" t="s">
        <v>9</v>
      </c>
    </row>
    <row r="7" spans="1:7" s="1" customFormat="1" ht="21.75" customHeight="1">
      <c r="A7" s="7" t="s">
        <v>7</v>
      </c>
      <c r="B7" s="8" t="s">
        <v>13</v>
      </c>
      <c r="C7" s="7">
        <v>61</v>
      </c>
      <c r="D7" s="9">
        <v>79.98</v>
      </c>
      <c r="E7" s="8">
        <v>76.65</v>
      </c>
      <c r="F7" s="7">
        <f t="shared" si="0"/>
        <v>71.72</v>
      </c>
      <c r="G7" s="10" t="s">
        <v>9</v>
      </c>
    </row>
    <row r="8" spans="1:7" s="1" customFormat="1" ht="21.75" customHeight="1">
      <c r="A8" s="7" t="s">
        <v>7</v>
      </c>
      <c r="B8" s="8" t="s">
        <v>14</v>
      </c>
      <c r="C8" s="7">
        <v>62</v>
      </c>
      <c r="D8" s="9">
        <v>77.3</v>
      </c>
      <c r="E8" s="8">
        <v>79.75</v>
      </c>
      <c r="F8" s="7">
        <f t="shared" si="0"/>
        <v>71.67</v>
      </c>
      <c r="G8" s="7"/>
    </row>
    <row r="9" spans="1:7" s="1" customFormat="1" ht="21.75" customHeight="1">
      <c r="A9" s="7" t="s">
        <v>7</v>
      </c>
      <c r="B9" s="8" t="s">
        <v>15</v>
      </c>
      <c r="C9" s="7">
        <v>61</v>
      </c>
      <c r="D9" s="9">
        <v>75</v>
      </c>
      <c r="E9" s="8">
        <v>85.78</v>
      </c>
      <c r="F9" s="7">
        <f t="shared" si="0"/>
        <v>71.56</v>
      </c>
      <c r="G9" s="7"/>
    </row>
    <row r="10" spans="1:7" s="1" customFormat="1" ht="21.75" customHeight="1">
      <c r="A10" s="7" t="s">
        <v>7</v>
      </c>
      <c r="B10" s="8" t="s">
        <v>16</v>
      </c>
      <c r="C10" s="7">
        <v>63</v>
      </c>
      <c r="D10" s="9">
        <v>75.96</v>
      </c>
      <c r="E10" s="8">
        <v>77.13</v>
      </c>
      <c r="F10" s="7">
        <f t="shared" si="0"/>
        <v>71.01</v>
      </c>
      <c r="G10" s="7"/>
    </row>
    <row r="11" spans="1:7" s="1" customFormat="1" ht="21.75" customHeight="1">
      <c r="A11" s="7" t="s">
        <v>7</v>
      </c>
      <c r="B11" s="8" t="s">
        <v>17</v>
      </c>
      <c r="C11" s="7">
        <v>63</v>
      </c>
      <c r="D11" s="9">
        <v>76.98</v>
      </c>
      <c r="E11" s="8">
        <v>72.01</v>
      </c>
      <c r="F11" s="7">
        <f t="shared" si="0"/>
        <v>70.39</v>
      </c>
      <c r="G11" s="7"/>
    </row>
    <row r="12" spans="1:7" s="1" customFormat="1" ht="21.75" customHeight="1">
      <c r="A12" s="7" t="s">
        <v>7</v>
      </c>
      <c r="B12" s="8" t="s">
        <v>18</v>
      </c>
      <c r="C12" s="7">
        <v>69</v>
      </c>
      <c r="D12" s="9">
        <v>79.2</v>
      </c>
      <c r="E12" s="8">
        <v>45.39</v>
      </c>
      <c r="F12" s="7">
        <f t="shared" si="0"/>
        <v>68.36</v>
      </c>
      <c r="G12" s="7"/>
    </row>
    <row r="13" spans="1:7" s="1" customFormat="1" ht="21.75" customHeight="1">
      <c r="A13" s="7" t="s">
        <v>7</v>
      </c>
      <c r="B13" s="8" t="s">
        <v>19</v>
      </c>
      <c r="C13" s="7">
        <v>62</v>
      </c>
      <c r="D13" s="9">
        <v>78.24</v>
      </c>
      <c r="E13" s="8">
        <v>61.21</v>
      </c>
      <c r="F13" s="7">
        <f t="shared" si="0"/>
        <v>68.34</v>
      </c>
      <c r="G13" s="7"/>
    </row>
    <row r="14" spans="1:7" s="1" customFormat="1" ht="21.75" customHeight="1">
      <c r="A14" s="7" t="s">
        <v>7</v>
      </c>
      <c r="B14" s="8" t="s">
        <v>20</v>
      </c>
      <c r="C14" s="7">
        <v>61</v>
      </c>
      <c r="D14" s="9">
        <v>78.6</v>
      </c>
      <c r="E14" s="8">
        <v>57.34</v>
      </c>
      <c r="F14" s="7">
        <f t="shared" si="0"/>
        <v>67.31</v>
      </c>
      <c r="G14" s="7"/>
    </row>
    <row r="15" spans="1:7" s="1" customFormat="1" ht="21.75" customHeight="1">
      <c r="A15" s="7" t="s">
        <v>7</v>
      </c>
      <c r="B15" s="8" t="s">
        <v>21</v>
      </c>
      <c r="C15" s="7">
        <v>61</v>
      </c>
      <c r="D15" s="9">
        <v>75.06</v>
      </c>
      <c r="E15" s="8">
        <v>61.66</v>
      </c>
      <c r="F15" s="7">
        <f t="shared" si="0"/>
        <v>66.76</v>
      </c>
      <c r="G15" s="7"/>
    </row>
    <row r="16" spans="1:7" s="1" customFormat="1" ht="21.75" customHeight="1">
      <c r="A16" s="7" t="s">
        <v>7</v>
      </c>
      <c r="B16" s="8" t="s">
        <v>22</v>
      </c>
      <c r="C16" s="7">
        <v>61</v>
      </c>
      <c r="D16" s="9">
        <v>76.22</v>
      </c>
      <c r="E16" s="8">
        <v>56.89</v>
      </c>
      <c r="F16" s="7">
        <f t="shared" si="0"/>
        <v>66.27</v>
      </c>
      <c r="G16" s="7"/>
    </row>
    <row r="17" spans="1:7" s="1" customFormat="1" ht="21.75" customHeight="1">
      <c r="A17" s="7" t="s">
        <v>7</v>
      </c>
      <c r="B17" s="8" t="s">
        <v>23</v>
      </c>
      <c r="C17" s="7">
        <v>65</v>
      </c>
      <c r="D17" s="9" t="s">
        <v>24</v>
      </c>
      <c r="E17" s="9" t="s">
        <v>24</v>
      </c>
      <c r="F17" s="7">
        <v>26</v>
      </c>
      <c r="G17" s="7"/>
    </row>
    <row r="18" spans="1:7" s="1" customFormat="1" ht="21.75" customHeight="1">
      <c r="A18" s="7" t="s">
        <v>25</v>
      </c>
      <c r="B18" s="8" t="s">
        <v>26</v>
      </c>
      <c r="C18" s="7">
        <v>60</v>
      </c>
      <c r="D18" s="9">
        <v>78.52</v>
      </c>
      <c r="E18" s="8">
        <v>90.1</v>
      </c>
      <c r="F18" s="7">
        <f>ROUND((C18*0.4+D18*0.4+E18*0.2),2)</f>
        <v>73.43</v>
      </c>
      <c r="G18" s="10" t="s">
        <v>9</v>
      </c>
    </row>
    <row r="19" spans="1:7" s="1" customFormat="1" ht="21.75" customHeight="1">
      <c r="A19" s="7" t="s">
        <v>25</v>
      </c>
      <c r="B19" s="8" t="s">
        <v>27</v>
      </c>
      <c r="C19" s="7">
        <v>61</v>
      </c>
      <c r="D19" s="9">
        <v>76.56</v>
      </c>
      <c r="E19" s="8">
        <v>63.37</v>
      </c>
      <c r="F19" s="7">
        <f>ROUND((C19*0.4+D19*0.4+E19*0.2),2)</f>
        <v>67.7</v>
      </c>
      <c r="G19" s="7"/>
    </row>
    <row r="20" spans="1:7" s="1" customFormat="1" ht="21.75" customHeight="1">
      <c r="A20" s="7" t="s">
        <v>25</v>
      </c>
      <c r="B20" s="8" t="s">
        <v>28</v>
      </c>
      <c r="C20" s="7">
        <v>60</v>
      </c>
      <c r="D20" s="9">
        <v>68</v>
      </c>
      <c r="E20" s="8">
        <v>62.91</v>
      </c>
      <c r="F20" s="7">
        <f>ROUND((C20*0.4+D20*0.4+E20*0.2),2)</f>
        <v>63.78</v>
      </c>
      <c r="G20" s="7"/>
    </row>
    <row r="21" spans="1:7" s="1" customFormat="1" ht="21.75" customHeight="1">
      <c r="A21" s="7" t="s">
        <v>25</v>
      </c>
      <c r="B21" s="8" t="s">
        <v>29</v>
      </c>
      <c r="C21" s="7">
        <v>60</v>
      </c>
      <c r="D21" s="9">
        <v>71.7</v>
      </c>
      <c r="E21" s="8" t="s">
        <v>24</v>
      </c>
      <c r="F21" s="7">
        <v>52.68</v>
      </c>
      <c r="G21" s="7"/>
    </row>
    <row r="22" spans="1:7" s="1" customFormat="1" ht="21.75" customHeight="1">
      <c r="A22" s="7" t="s">
        <v>30</v>
      </c>
      <c r="B22" s="8" t="s">
        <v>31</v>
      </c>
      <c r="C22" s="7">
        <v>60</v>
      </c>
      <c r="D22" s="9">
        <v>73.2</v>
      </c>
      <c r="E22" s="8">
        <v>69.63</v>
      </c>
      <c r="F22" s="7">
        <f aca="true" t="shared" si="1" ref="F22:F35">ROUND((C22*0.4+D22*0.4+E22*0.2),2)</f>
        <v>67.21</v>
      </c>
      <c r="G22" s="10" t="s">
        <v>9</v>
      </c>
    </row>
    <row r="23" spans="1:7" s="1" customFormat="1" ht="21.75" customHeight="1">
      <c r="A23" s="7" t="s">
        <v>30</v>
      </c>
      <c r="B23" s="8" t="s">
        <v>32</v>
      </c>
      <c r="C23" s="7">
        <v>60</v>
      </c>
      <c r="D23" s="9">
        <v>76</v>
      </c>
      <c r="E23" s="8">
        <v>55.97</v>
      </c>
      <c r="F23" s="7">
        <f t="shared" si="1"/>
        <v>65.59</v>
      </c>
      <c r="G23" s="7"/>
    </row>
    <row r="24" spans="1:7" s="1" customFormat="1" ht="21.75" customHeight="1">
      <c r="A24" s="7" t="s">
        <v>33</v>
      </c>
      <c r="B24" s="8" t="s">
        <v>34</v>
      </c>
      <c r="C24" s="7">
        <v>56</v>
      </c>
      <c r="D24" s="9">
        <v>77</v>
      </c>
      <c r="E24" s="8">
        <v>89.99</v>
      </c>
      <c r="F24" s="7">
        <f t="shared" si="1"/>
        <v>71.2</v>
      </c>
      <c r="G24" s="10" t="s">
        <v>9</v>
      </c>
    </row>
    <row r="25" spans="1:7" s="1" customFormat="1" ht="21.75" customHeight="1">
      <c r="A25" s="7" t="s">
        <v>33</v>
      </c>
      <c r="B25" s="8" t="s">
        <v>35</v>
      </c>
      <c r="C25" s="7">
        <v>57</v>
      </c>
      <c r="D25" s="9">
        <v>74.1</v>
      </c>
      <c r="E25" s="8">
        <v>93.06</v>
      </c>
      <c r="F25" s="7">
        <f t="shared" si="1"/>
        <v>71.05</v>
      </c>
      <c r="G25" s="10" t="s">
        <v>9</v>
      </c>
    </row>
    <row r="26" spans="1:7" s="1" customFormat="1" ht="21.75" customHeight="1">
      <c r="A26" s="7" t="s">
        <v>33</v>
      </c>
      <c r="B26" s="8" t="s">
        <v>36</v>
      </c>
      <c r="C26" s="7">
        <v>55</v>
      </c>
      <c r="D26" s="9">
        <v>74.84</v>
      </c>
      <c r="E26" s="8">
        <v>86.58</v>
      </c>
      <c r="F26" s="7">
        <f t="shared" si="1"/>
        <v>69.25</v>
      </c>
      <c r="G26" s="10" t="s">
        <v>9</v>
      </c>
    </row>
    <row r="27" spans="1:7" s="1" customFormat="1" ht="21.75" customHeight="1">
      <c r="A27" s="7" t="s">
        <v>33</v>
      </c>
      <c r="B27" s="8" t="s">
        <v>37</v>
      </c>
      <c r="C27" s="7">
        <v>57</v>
      </c>
      <c r="D27" s="9">
        <v>73.3</v>
      </c>
      <c r="E27" s="8">
        <v>84.76</v>
      </c>
      <c r="F27" s="7">
        <f t="shared" si="1"/>
        <v>69.07</v>
      </c>
      <c r="G27" s="10" t="s">
        <v>9</v>
      </c>
    </row>
    <row r="28" spans="1:7" s="1" customFormat="1" ht="21.75" customHeight="1">
      <c r="A28" s="7" t="s">
        <v>33</v>
      </c>
      <c r="B28" s="8" t="s">
        <v>38</v>
      </c>
      <c r="C28" s="7">
        <v>62</v>
      </c>
      <c r="D28" s="9">
        <v>70.14</v>
      </c>
      <c r="E28" s="8">
        <v>60.75</v>
      </c>
      <c r="F28" s="7">
        <f t="shared" si="1"/>
        <v>65.01</v>
      </c>
      <c r="G28" s="7"/>
    </row>
    <row r="29" spans="1:7" s="1" customFormat="1" ht="21.75" customHeight="1">
      <c r="A29" s="7" t="s">
        <v>33</v>
      </c>
      <c r="B29" s="8" t="s">
        <v>39</v>
      </c>
      <c r="C29" s="7">
        <v>55</v>
      </c>
      <c r="D29" s="9">
        <v>77.2</v>
      </c>
      <c r="E29" s="8">
        <v>56.66</v>
      </c>
      <c r="F29" s="7">
        <f t="shared" si="1"/>
        <v>64.21</v>
      </c>
      <c r="G29" s="7"/>
    </row>
    <row r="30" spans="1:7" s="1" customFormat="1" ht="21.75" customHeight="1">
      <c r="A30" s="7" t="s">
        <v>33</v>
      </c>
      <c r="B30" s="8" t="s">
        <v>40</v>
      </c>
      <c r="C30" s="7">
        <v>64</v>
      </c>
      <c r="D30" s="9">
        <v>71.62</v>
      </c>
      <c r="E30" s="8">
        <v>47.78</v>
      </c>
      <c r="F30" s="7">
        <f t="shared" si="1"/>
        <v>63.8</v>
      </c>
      <c r="G30" s="7"/>
    </row>
    <row r="31" spans="1:7" ht="21.75" customHeight="1">
      <c r="A31" s="10" t="s">
        <v>41</v>
      </c>
      <c r="B31" s="11" t="s">
        <v>42</v>
      </c>
      <c r="C31" s="10">
        <v>68</v>
      </c>
      <c r="D31" s="9">
        <v>79.4</v>
      </c>
      <c r="E31" s="11">
        <v>86.12</v>
      </c>
      <c r="F31" s="10">
        <f t="shared" si="1"/>
        <v>76.18</v>
      </c>
      <c r="G31" s="10" t="s">
        <v>9</v>
      </c>
    </row>
    <row r="32" spans="1:7" ht="21.75" customHeight="1">
      <c r="A32" s="10" t="s">
        <v>41</v>
      </c>
      <c r="B32" s="11" t="s">
        <v>43</v>
      </c>
      <c r="C32" s="10">
        <v>62</v>
      </c>
      <c r="D32" s="9">
        <v>77.7</v>
      </c>
      <c r="E32" s="11">
        <v>82.25</v>
      </c>
      <c r="F32" s="10">
        <f t="shared" si="1"/>
        <v>72.33</v>
      </c>
      <c r="G32" s="10" t="s">
        <v>9</v>
      </c>
    </row>
    <row r="33" spans="1:7" ht="21.75" customHeight="1">
      <c r="A33" s="10" t="s">
        <v>41</v>
      </c>
      <c r="B33" s="11" t="s">
        <v>44</v>
      </c>
      <c r="C33" s="10">
        <v>62</v>
      </c>
      <c r="D33" s="9">
        <v>79.1</v>
      </c>
      <c r="E33" s="11">
        <v>74.52</v>
      </c>
      <c r="F33" s="10">
        <f t="shared" si="1"/>
        <v>71.34</v>
      </c>
      <c r="G33" s="10"/>
    </row>
    <row r="34" spans="1:7" ht="21.75" customHeight="1">
      <c r="A34" s="10" t="s">
        <v>41</v>
      </c>
      <c r="B34" s="11" t="s">
        <v>45</v>
      </c>
      <c r="C34" s="10">
        <v>62</v>
      </c>
      <c r="D34" s="9">
        <v>77.22</v>
      </c>
      <c r="E34" s="11">
        <v>62.46</v>
      </c>
      <c r="F34" s="10">
        <f t="shared" si="1"/>
        <v>68.18</v>
      </c>
      <c r="G34" s="10"/>
    </row>
    <row r="35" spans="1:7" s="1" customFormat="1" ht="21.75" customHeight="1">
      <c r="A35" s="7" t="s">
        <v>46</v>
      </c>
      <c r="B35" s="8" t="s">
        <v>47</v>
      </c>
      <c r="C35" s="7">
        <v>62</v>
      </c>
      <c r="D35" s="9">
        <v>75.48</v>
      </c>
      <c r="E35" s="8">
        <v>80.09</v>
      </c>
      <c r="F35" s="7">
        <f t="shared" si="1"/>
        <v>71.01</v>
      </c>
      <c r="G35" s="10" t="s">
        <v>9</v>
      </c>
    </row>
    <row r="36" spans="1:7" s="1" customFormat="1" ht="21.75" customHeight="1">
      <c r="A36" s="7" t="s">
        <v>46</v>
      </c>
      <c r="B36" s="8" t="s">
        <v>48</v>
      </c>
      <c r="C36" s="7">
        <v>65</v>
      </c>
      <c r="D36" s="9" t="s">
        <v>24</v>
      </c>
      <c r="E36" s="8" t="s">
        <v>24</v>
      </c>
      <c r="F36" s="7">
        <v>26</v>
      </c>
      <c r="G36" s="7"/>
    </row>
    <row r="37" spans="1:7" s="1" customFormat="1" ht="21.75" customHeight="1">
      <c r="A37" s="7" t="s">
        <v>49</v>
      </c>
      <c r="B37" s="8" t="s">
        <v>50</v>
      </c>
      <c r="C37" s="7">
        <v>66</v>
      </c>
      <c r="D37" s="9">
        <v>75.4</v>
      </c>
      <c r="E37" s="8">
        <v>74.4</v>
      </c>
      <c r="F37" s="7">
        <f>ROUND((C37*0.4+D37*0.4+E37*0.2),2)</f>
        <v>71.44</v>
      </c>
      <c r="G37" s="10" t="s">
        <v>9</v>
      </c>
    </row>
    <row r="38" spans="1:7" s="1" customFormat="1" ht="21.75" customHeight="1">
      <c r="A38" s="7" t="s">
        <v>49</v>
      </c>
      <c r="B38" s="8" t="s">
        <v>51</v>
      </c>
      <c r="C38" s="7">
        <v>69</v>
      </c>
      <c r="D38" s="9">
        <v>79.4</v>
      </c>
      <c r="E38" s="8">
        <v>60.07</v>
      </c>
      <c r="F38" s="7">
        <f>ROUND((C38*0.4+D38*0.4+E38*0.2),2)</f>
        <v>71.37</v>
      </c>
      <c r="G38" s="10" t="s">
        <v>9</v>
      </c>
    </row>
    <row r="39" spans="1:7" s="1" customFormat="1" ht="21.75" customHeight="1">
      <c r="A39" s="7" t="s">
        <v>49</v>
      </c>
      <c r="B39" s="8" t="s">
        <v>52</v>
      </c>
      <c r="C39" s="7">
        <v>57</v>
      </c>
      <c r="D39" s="9">
        <v>70.4</v>
      </c>
      <c r="E39" s="8">
        <v>63.82</v>
      </c>
      <c r="F39" s="7">
        <f>ROUND((C39*0.4+D39*0.4+E39*0.2),2)</f>
        <v>63.72</v>
      </c>
      <c r="G39" s="7"/>
    </row>
    <row r="40" spans="1:7" s="1" customFormat="1" ht="21.75" customHeight="1">
      <c r="A40" s="7" t="s">
        <v>49</v>
      </c>
      <c r="B40" s="8" t="s">
        <v>53</v>
      </c>
      <c r="C40" s="7">
        <v>67</v>
      </c>
      <c r="D40" s="9" t="s">
        <v>24</v>
      </c>
      <c r="E40" s="8" t="s">
        <v>24</v>
      </c>
      <c r="F40" s="7">
        <v>26.8</v>
      </c>
      <c r="G40" s="7"/>
    </row>
    <row r="41" spans="1:7" s="1" customFormat="1" ht="21.75" customHeight="1">
      <c r="A41" s="7" t="s">
        <v>54</v>
      </c>
      <c r="B41" s="8" t="s">
        <v>55</v>
      </c>
      <c r="C41" s="7">
        <v>59</v>
      </c>
      <c r="D41" s="9">
        <v>77.2</v>
      </c>
      <c r="E41" s="8">
        <v>84.98</v>
      </c>
      <c r="F41" s="7">
        <f aca="true" t="shared" si="2" ref="F41:F58">ROUND((C41*0.4+D41*0.4+E41*0.2),2)</f>
        <v>71.48</v>
      </c>
      <c r="G41" s="10" t="s">
        <v>9</v>
      </c>
    </row>
    <row r="42" spans="1:7" s="1" customFormat="1" ht="21.75" customHeight="1">
      <c r="A42" s="7" t="s">
        <v>54</v>
      </c>
      <c r="B42" s="8" t="s">
        <v>56</v>
      </c>
      <c r="C42" s="7">
        <v>58</v>
      </c>
      <c r="D42" s="9">
        <v>74.8</v>
      </c>
      <c r="E42" s="8">
        <v>88.51</v>
      </c>
      <c r="F42" s="7">
        <f t="shared" si="2"/>
        <v>70.82</v>
      </c>
      <c r="G42" s="10" t="s">
        <v>9</v>
      </c>
    </row>
    <row r="43" spans="1:7" s="1" customFormat="1" ht="21.75" customHeight="1">
      <c r="A43" s="7" t="s">
        <v>54</v>
      </c>
      <c r="B43" s="8" t="s">
        <v>57</v>
      </c>
      <c r="C43" s="7">
        <v>58</v>
      </c>
      <c r="D43" s="9">
        <v>75.6</v>
      </c>
      <c r="E43" s="8">
        <v>82.25</v>
      </c>
      <c r="F43" s="7">
        <f t="shared" si="2"/>
        <v>69.89</v>
      </c>
      <c r="G43" s="10" t="s">
        <v>9</v>
      </c>
    </row>
    <row r="44" spans="1:7" s="1" customFormat="1" ht="21.75" customHeight="1">
      <c r="A44" s="7" t="s">
        <v>54</v>
      </c>
      <c r="B44" s="8" t="s">
        <v>58</v>
      </c>
      <c r="C44" s="7">
        <v>63</v>
      </c>
      <c r="D44" s="9">
        <v>76</v>
      </c>
      <c r="E44" s="8">
        <v>68.83</v>
      </c>
      <c r="F44" s="7">
        <f t="shared" si="2"/>
        <v>69.37</v>
      </c>
      <c r="G44" s="10" t="s">
        <v>9</v>
      </c>
    </row>
    <row r="45" spans="1:7" s="1" customFormat="1" ht="21.75" customHeight="1">
      <c r="A45" s="7" t="s">
        <v>54</v>
      </c>
      <c r="B45" s="8" t="s">
        <v>59</v>
      </c>
      <c r="C45" s="7">
        <v>63</v>
      </c>
      <c r="D45" s="9">
        <v>75</v>
      </c>
      <c r="E45" s="8">
        <v>69.74</v>
      </c>
      <c r="F45" s="7">
        <f t="shared" si="2"/>
        <v>69.15</v>
      </c>
      <c r="G45" s="10" t="s">
        <v>9</v>
      </c>
    </row>
    <row r="46" spans="1:7" s="1" customFormat="1" ht="21.75" customHeight="1">
      <c r="A46" s="7" t="s">
        <v>54</v>
      </c>
      <c r="B46" s="8" t="s">
        <v>60</v>
      </c>
      <c r="C46" s="7">
        <v>63</v>
      </c>
      <c r="D46" s="9">
        <v>79.6</v>
      </c>
      <c r="E46" s="8">
        <v>58.93</v>
      </c>
      <c r="F46" s="7">
        <f t="shared" si="2"/>
        <v>68.83</v>
      </c>
      <c r="G46" s="10" t="s">
        <v>9</v>
      </c>
    </row>
    <row r="47" spans="1:7" s="1" customFormat="1" ht="21.75" customHeight="1">
      <c r="A47" s="7" t="s">
        <v>54</v>
      </c>
      <c r="B47" s="8" t="s">
        <v>61</v>
      </c>
      <c r="C47" s="7">
        <v>59</v>
      </c>
      <c r="D47" s="9">
        <v>74</v>
      </c>
      <c r="E47" s="8">
        <v>77.59</v>
      </c>
      <c r="F47" s="7">
        <f t="shared" si="2"/>
        <v>68.72</v>
      </c>
      <c r="G47" s="10" t="s">
        <v>9</v>
      </c>
    </row>
    <row r="48" spans="1:7" s="1" customFormat="1" ht="21.75" customHeight="1">
      <c r="A48" s="7" t="s">
        <v>54</v>
      </c>
      <c r="B48" s="8" t="s">
        <v>62</v>
      </c>
      <c r="C48" s="7">
        <v>59</v>
      </c>
      <c r="D48" s="9">
        <v>78.96</v>
      </c>
      <c r="E48" s="8">
        <v>66.89</v>
      </c>
      <c r="F48" s="7">
        <f t="shared" si="2"/>
        <v>68.56</v>
      </c>
      <c r="G48" s="10" t="s">
        <v>9</v>
      </c>
    </row>
    <row r="49" spans="1:7" s="1" customFormat="1" ht="21.75" customHeight="1">
      <c r="A49" s="7" t="s">
        <v>54</v>
      </c>
      <c r="B49" s="8" t="s">
        <v>63</v>
      </c>
      <c r="C49" s="7">
        <v>57</v>
      </c>
      <c r="D49" s="9">
        <v>74.8</v>
      </c>
      <c r="E49" s="8">
        <v>77.7</v>
      </c>
      <c r="F49" s="7">
        <f t="shared" si="2"/>
        <v>68.26</v>
      </c>
      <c r="G49" s="10" t="s">
        <v>9</v>
      </c>
    </row>
    <row r="50" spans="1:7" s="1" customFormat="1" ht="21.75" customHeight="1">
      <c r="A50" s="7" t="s">
        <v>54</v>
      </c>
      <c r="B50" s="8" t="s">
        <v>64</v>
      </c>
      <c r="C50" s="7">
        <v>62</v>
      </c>
      <c r="D50" s="9">
        <v>72.8</v>
      </c>
      <c r="E50" s="8">
        <v>71.56</v>
      </c>
      <c r="F50" s="7">
        <f t="shared" si="2"/>
        <v>68.23</v>
      </c>
      <c r="G50" s="7"/>
    </row>
    <row r="51" spans="1:7" s="1" customFormat="1" ht="21.75" customHeight="1">
      <c r="A51" s="7" t="s">
        <v>54</v>
      </c>
      <c r="B51" s="8" t="s">
        <v>65</v>
      </c>
      <c r="C51" s="7">
        <v>58</v>
      </c>
      <c r="D51" s="9">
        <v>75.7</v>
      </c>
      <c r="E51" s="8">
        <v>68.6</v>
      </c>
      <c r="F51" s="7">
        <f t="shared" si="2"/>
        <v>67.2</v>
      </c>
      <c r="G51" s="7"/>
    </row>
    <row r="52" spans="1:7" s="1" customFormat="1" ht="21.75" customHeight="1">
      <c r="A52" s="7" t="s">
        <v>54</v>
      </c>
      <c r="B52" s="8" t="s">
        <v>66</v>
      </c>
      <c r="C52" s="7">
        <v>58</v>
      </c>
      <c r="D52" s="9">
        <v>74.6</v>
      </c>
      <c r="E52" s="8">
        <v>70.76</v>
      </c>
      <c r="F52" s="7">
        <f t="shared" si="2"/>
        <v>67.19</v>
      </c>
      <c r="G52" s="7"/>
    </row>
    <row r="53" spans="1:7" s="1" customFormat="1" ht="21.75" customHeight="1">
      <c r="A53" s="7" t="s">
        <v>54</v>
      </c>
      <c r="B53" s="8" t="s">
        <v>67</v>
      </c>
      <c r="C53" s="7">
        <v>58</v>
      </c>
      <c r="D53" s="9">
        <v>73</v>
      </c>
      <c r="E53" s="8">
        <v>71.9</v>
      </c>
      <c r="F53" s="7">
        <f t="shared" si="2"/>
        <v>66.78</v>
      </c>
      <c r="G53" s="7"/>
    </row>
    <row r="54" spans="1:7" s="1" customFormat="1" ht="21.75" customHeight="1">
      <c r="A54" s="7" t="s">
        <v>54</v>
      </c>
      <c r="B54" s="8" t="s">
        <v>68</v>
      </c>
      <c r="C54" s="7">
        <v>57</v>
      </c>
      <c r="D54" s="9">
        <v>75.2</v>
      </c>
      <c r="E54" s="8">
        <v>64.28</v>
      </c>
      <c r="F54" s="7">
        <f t="shared" si="2"/>
        <v>65.74</v>
      </c>
      <c r="G54" s="7"/>
    </row>
    <row r="55" spans="1:7" s="1" customFormat="1" ht="21.75" customHeight="1">
      <c r="A55" s="7" t="s">
        <v>54</v>
      </c>
      <c r="B55" s="8" t="s">
        <v>69</v>
      </c>
      <c r="C55" s="7">
        <v>59</v>
      </c>
      <c r="D55" s="9">
        <v>80.5</v>
      </c>
      <c r="E55" s="8">
        <v>44.37</v>
      </c>
      <c r="F55" s="7">
        <f t="shared" si="2"/>
        <v>64.67</v>
      </c>
      <c r="G55" s="7"/>
    </row>
    <row r="56" spans="1:7" s="1" customFormat="1" ht="21.75" customHeight="1">
      <c r="A56" s="7" t="s">
        <v>54</v>
      </c>
      <c r="B56" s="8" t="s">
        <v>70</v>
      </c>
      <c r="C56" s="7">
        <v>58</v>
      </c>
      <c r="D56" s="9">
        <v>77</v>
      </c>
      <c r="E56" s="8">
        <v>40.39</v>
      </c>
      <c r="F56" s="7">
        <f t="shared" si="2"/>
        <v>62.08</v>
      </c>
      <c r="G56" s="7"/>
    </row>
    <row r="57" spans="1:7" s="1" customFormat="1" ht="21.75" customHeight="1">
      <c r="A57" s="7" t="s">
        <v>54</v>
      </c>
      <c r="B57" s="8" t="s">
        <v>71</v>
      </c>
      <c r="C57" s="7">
        <v>58</v>
      </c>
      <c r="D57" s="9">
        <v>73.8</v>
      </c>
      <c r="E57" s="8">
        <v>37.88</v>
      </c>
      <c r="F57" s="7">
        <f t="shared" si="2"/>
        <v>60.3</v>
      </c>
      <c r="G57" s="7"/>
    </row>
    <row r="58" spans="1:7" s="1" customFormat="1" ht="21.75" customHeight="1">
      <c r="A58" s="7" t="s">
        <v>54</v>
      </c>
      <c r="B58" s="8" t="s">
        <v>72</v>
      </c>
      <c r="C58" s="7">
        <v>58</v>
      </c>
      <c r="D58" s="9">
        <v>73.4</v>
      </c>
      <c r="E58" s="8">
        <v>37.66</v>
      </c>
      <c r="F58" s="7">
        <f t="shared" si="2"/>
        <v>60.09</v>
      </c>
      <c r="G58" s="7"/>
    </row>
  </sheetData>
  <sheetProtection/>
  <autoFilter ref="A2:I58">
    <sortState ref="A3:I58">
      <sortCondition descending="1" sortBy="value" ref="F3:F58"/>
    </sortState>
  </autoFilter>
  <mergeCells count="1">
    <mergeCell ref="A1:G1"/>
  </mergeCells>
  <printOptions/>
  <pageMargins left="0.236111111111111" right="0.275" top="0.0388888888888889" bottom="0.156944444444444" header="0.0784722222222222" footer="0.07847222222222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YaYa</cp:lastModifiedBy>
  <dcterms:created xsi:type="dcterms:W3CDTF">2022-12-13T02:20:00Z</dcterms:created>
  <dcterms:modified xsi:type="dcterms:W3CDTF">2023-01-15T07:16:21Z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I">
    <vt:lpwstr>42FAE4575459411B9C32AF02EBD93E82</vt:lpwstr>
  </property>
  <property fmtid="{D5CDD505-2E9C-101B-9397-08002B2CF9AE}" pid="6" name="KSOProductBuildV">
    <vt:lpwstr>2052-11.1.0.12980</vt:lpwstr>
  </property>
</Properties>
</file>