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01岗" sheetId="1" r:id="rId1"/>
  </sheets>
  <definedNames/>
  <calcPr fullCalcOnLoad="1"/>
</workbook>
</file>

<file path=xl/sharedStrings.xml><?xml version="1.0" encoding="utf-8"?>
<sst xmlns="http://schemas.openxmlformats.org/spreadsheetml/2006/main" count="251" uniqueCount="141">
  <si>
    <t>2022年广州市增城区委政法委公开招聘专职网格员总成绩及体检名单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</si>
  <si>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</si>
  <si>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</si>
  <si>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</si>
  <si>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</si>
  <si>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</si>
  <si>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</si>
  <si>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</si>
  <si>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</si>
  <si>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</si>
  <si>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01</t>
  </si>
  <si>
    <t>20220010211</t>
  </si>
  <si>
    <t>黄毅锋</t>
  </si>
  <si>
    <t>是</t>
  </si>
  <si>
    <t>20220010512</t>
  </si>
  <si>
    <t>李国玮</t>
  </si>
  <si>
    <t>20220010310</t>
  </si>
  <si>
    <t>陈英婷</t>
  </si>
  <si>
    <t>20220010222</t>
  </si>
  <si>
    <t>刘裕豪</t>
  </si>
  <si>
    <t>20220010114</t>
  </si>
  <si>
    <t>黄滟</t>
  </si>
  <si>
    <t>20220010124</t>
  </si>
  <si>
    <t>崔秋珠</t>
  </si>
  <si>
    <t>20220010429</t>
  </si>
  <si>
    <t>王斯婷</t>
  </si>
  <si>
    <t>20220010214</t>
  </si>
  <si>
    <t>张凌志</t>
  </si>
  <si>
    <t>20220010108</t>
  </si>
  <si>
    <t>冯嘉敏</t>
  </si>
  <si>
    <t>20220010221</t>
  </si>
  <si>
    <t>邹丽霞</t>
  </si>
  <si>
    <t>20220010212</t>
  </si>
  <si>
    <t>吴晴欣</t>
  </si>
  <si>
    <t>20220010320</t>
  </si>
  <si>
    <t>周晓珊</t>
  </si>
  <si>
    <t>20220010113</t>
  </si>
  <si>
    <t>郑敏怡</t>
  </si>
  <si>
    <t>20220010210</t>
  </si>
  <si>
    <t>何莉莉</t>
  </si>
  <si>
    <t>20220010107</t>
  </si>
  <si>
    <t>周桂芳</t>
  </si>
  <si>
    <t>20220010317</t>
  </si>
  <si>
    <t>叶菁菁</t>
  </si>
  <si>
    <t>20220010119</t>
  </si>
  <si>
    <t>周慧君</t>
  </si>
  <si>
    <t>20220010313</t>
  </si>
  <si>
    <t>谭鑫</t>
  </si>
  <si>
    <t>20220010425</t>
  </si>
  <si>
    <t>苏琬淇</t>
  </si>
  <si>
    <t>20220010118</t>
  </si>
  <si>
    <t>钟健安</t>
  </si>
  <si>
    <t>20220010422</t>
  </si>
  <si>
    <t>张冬雪</t>
  </si>
  <si>
    <t>20220010329</t>
  </si>
  <si>
    <t>夏燕</t>
  </si>
  <si>
    <t>20220010103</t>
  </si>
  <si>
    <t>汤淑榕</t>
  </si>
  <si>
    <t>20220010426</t>
  </si>
  <si>
    <t>单楚欣</t>
  </si>
  <si>
    <t>20220010307</t>
  </si>
  <si>
    <t>隋梦瑶</t>
  </si>
  <si>
    <t>20220010505</t>
  </si>
  <si>
    <t>刘慧娇</t>
  </si>
  <si>
    <t>20220010219</t>
  </si>
  <si>
    <t>黄越</t>
  </si>
  <si>
    <t>20220010101</t>
  </si>
  <si>
    <t>黎玉云</t>
  </si>
  <si>
    <t>20220010123</t>
  </si>
  <si>
    <t>罗旭然</t>
  </si>
  <si>
    <t>20220010204</t>
  </si>
  <si>
    <t>汤凯茵</t>
  </si>
  <si>
    <t>20220010304</t>
  </si>
  <si>
    <t>何桂婷</t>
  </si>
  <si>
    <t>20220010326</t>
  </si>
  <si>
    <t>姚洁欣</t>
  </si>
  <si>
    <t>20220010125</t>
  </si>
  <si>
    <t>周梓婷</t>
  </si>
  <si>
    <t>20220010501</t>
  </si>
  <si>
    <t>杨盈盈</t>
  </si>
  <si>
    <t>20220010228</t>
  </si>
  <si>
    <t>徐晓然</t>
  </si>
  <si>
    <t>20220010226</t>
  </si>
  <si>
    <t>钟奖才</t>
  </si>
  <si>
    <t>20220010417</t>
  </si>
  <si>
    <t>郭彦君</t>
  </si>
  <si>
    <t>20220010402</t>
  </si>
  <si>
    <t>石华津</t>
  </si>
  <si>
    <t>20220010421</t>
  </si>
  <si>
    <t>蔡小庆</t>
  </si>
  <si>
    <t>20220010308</t>
  </si>
  <si>
    <t>陈芷莹</t>
  </si>
  <si>
    <t>20220010220</t>
  </si>
  <si>
    <t>汤芷茵</t>
  </si>
  <si>
    <t>20220010127</t>
  </si>
  <si>
    <t>蓝以婷</t>
  </si>
  <si>
    <t>20220010225</t>
  </si>
  <si>
    <t>郭梓君</t>
  </si>
  <si>
    <t>20220010126</t>
  </si>
  <si>
    <t>李楚泳</t>
  </si>
  <si>
    <t>20220010513</t>
  </si>
  <si>
    <t>张海涛</t>
  </si>
  <si>
    <t>20220010217</t>
  </si>
  <si>
    <t>吴海珊</t>
  </si>
  <si>
    <t>20220010129</t>
  </si>
  <si>
    <t>曹翠芬</t>
  </si>
  <si>
    <t>20220010309</t>
  </si>
  <si>
    <t>张林坚</t>
  </si>
  <si>
    <t>20220010206</t>
  </si>
  <si>
    <t>陈金燕</t>
  </si>
  <si>
    <t>20220010406</t>
  </si>
  <si>
    <t>黄晓敏</t>
  </si>
  <si>
    <t>20220010105</t>
  </si>
  <si>
    <t>廖思婷</t>
  </si>
  <si>
    <t>20220010506</t>
  </si>
  <si>
    <t>阮惠敏</t>
  </si>
  <si>
    <t>20220010508</t>
  </si>
  <si>
    <t>陈梓翘</t>
  </si>
  <si>
    <t>20220010423</t>
  </si>
  <si>
    <t>周家颍</t>
  </si>
  <si>
    <t>20220010330</t>
  </si>
  <si>
    <t>侯肖冰</t>
  </si>
  <si>
    <t>20220010323</t>
  </si>
  <si>
    <t>陈绮婷</t>
  </si>
  <si>
    <t>20220010510</t>
  </si>
  <si>
    <t>李少金</t>
  </si>
  <si>
    <t>20220010419</t>
  </si>
  <si>
    <t>李兆月</t>
  </si>
  <si>
    <t>缺考</t>
  </si>
  <si>
    <t>20220010116</t>
  </si>
  <si>
    <t>高浩森</t>
  </si>
  <si>
    <t>20220010321</t>
  </si>
  <si>
    <t>高小雯</t>
  </si>
  <si>
    <t>20220010414</t>
  </si>
  <si>
    <t>罗振峰</t>
  </si>
  <si>
    <t>20220010205</t>
  </si>
  <si>
    <t>缪志立</t>
  </si>
  <si>
    <t>20220010312</t>
  </si>
  <si>
    <t>黎燕玲</t>
  </si>
  <si>
    <t>20220010104</t>
  </si>
  <si>
    <t>吴锐佳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</si>
</sst>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176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workbookViewId="0" topLeftCell="A1">
      <pane xSplit="1" ySplit="2" topLeftCell="B3" activePane="bottomRight" state="frozen"/>
      <selection pane="bottomRight" activeCell="F7" sqref="F7"/>
    </sheetView>
  </sheetViews>
  <sheetFormatPr defaultColWidth="8.8515625" defaultRowHeight="20.25" customHeight="1"/>
  <cols>
    <col min="1" max="1" width="5.421875" style="4" customWidth="1"/>
    <col min="2" max="2" width="10.8515625" style="4" customWidth="1"/>
    <col min="3" max="3" width="13.140625" style="5" customWidth="1"/>
    <col min="4" max="4" width="10.57421875" style="5" customWidth="1"/>
    <col min="5" max="5" width="12.140625" style="5" customWidth="1"/>
    <col min="6" max="6" width="12.421875" style="6" customWidth="1"/>
    <col min="7" max="7" width="13.8515625" style="5" customWidth="1"/>
    <col min="8" max="8" width="12.28125" style="4" customWidth="1"/>
    <col min="9" max="16384" width="8.8515625" style="5" customWidth="1"/>
  </cols>
  <sheetData>
    <row r="1" spans="1:9" ht="27" customHeight="1">
      <c r="A1" s="7" t="s">
        <v>0</v>
      </c>
      <c r="B1" s="7"/>
      <c r="C1" s="7"/>
      <c r="D1" s="7"/>
      <c r="E1" s="7"/>
      <c r="F1" s="8"/>
      <c r="G1" s="7"/>
      <c r="H1" s="7"/>
      <c r="I1" s="7"/>
    </row>
    <row r="2" spans="1:10" ht="33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28"/>
    </row>
    <row r="3" spans="1:10" s="1" customFormat="1" ht="15" customHeight="1">
      <c r="A3" s="12">
        <v>1</v>
      </c>
      <c r="B3" s="13" t="s">
        <v>10</v>
      </c>
      <c r="C3" s="14" t="s">
        <v>11</v>
      </c>
      <c r="D3" s="14" t="s">
        <v>12</v>
      </c>
      <c r="E3" s="15">
        <v>78.47</v>
      </c>
      <c r="F3" s="16">
        <v>82.8</v>
      </c>
      <c r="G3" s="17">
        <v>80.63499999999999</v>
      </c>
      <c r="H3" s="12">
        <f>RANK(G3,$G$3:$G$66)</f>
        <v>1</v>
      </c>
      <c r="I3" s="12" t="s">
        <v>13</v>
      </c>
      <c r="J3" s="29"/>
    </row>
    <row r="4" spans="1:10" s="1" customFormat="1" ht="15" customHeight="1">
      <c r="A4" s="12">
        <v>2</v>
      </c>
      <c r="B4" s="13" t="s">
        <v>10</v>
      </c>
      <c r="C4" s="14" t="s">
        <v>14</v>
      </c>
      <c r="D4" s="14" t="s">
        <v>15</v>
      </c>
      <c r="E4" s="15">
        <v>79.27</v>
      </c>
      <c r="F4" s="16">
        <v>81.8</v>
      </c>
      <c r="G4" s="17">
        <v>80.535</v>
      </c>
      <c r="H4" s="12">
        <f>RANK(G4,$G$3:$G$66)</f>
        <v>2</v>
      </c>
      <c r="I4" s="12" t="s">
        <v>13</v>
      </c>
      <c r="J4" s="29"/>
    </row>
    <row r="5" spans="1:10" s="1" customFormat="1" ht="15" customHeight="1">
      <c r="A5" s="12">
        <v>3</v>
      </c>
      <c r="B5" s="13" t="s">
        <v>10</v>
      </c>
      <c r="C5" s="14" t="s">
        <v>16</v>
      </c>
      <c r="D5" s="14" t="s">
        <v>17</v>
      </c>
      <c r="E5" s="15">
        <v>82.05</v>
      </c>
      <c r="F5" s="16">
        <v>78</v>
      </c>
      <c r="G5" s="17">
        <v>80.025</v>
      </c>
      <c r="H5" s="12">
        <f>RANK(G5,$G$3:$G$66)</f>
        <v>3</v>
      </c>
      <c r="I5" s="12" t="s">
        <v>13</v>
      </c>
      <c r="J5" s="29"/>
    </row>
    <row r="6" spans="1:10" s="1" customFormat="1" ht="15" customHeight="1">
      <c r="A6" s="12">
        <v>4</v>
      </c>
      <c r="B6" s="13" t="s">
        <v>10</v>
      </c>
      <c r="C6" s="14" t="s">
        <v>18</v>
      </c>
      <c r="D6" s="14" t="s">
        <v>19</v>
      </c>
      <c r="E6" s="15">
        <v>74.68</v>
      </c>
      <c r="F6" s="16">
        <v>84.4</v>
      </c>
      <c r="G6" s="17">
        <v>79.54</v>
      </c>
      <c r="H6" s="12">
        <f>RANK(G6,$G$3:$G$66)</f>
        <v>4</v>
      </c>
      <c r="I6" s="12" t="s">
        <v>13</v>
      </c>
      <c r="J6" s="29"/>
    </row>
    <row r="7" spans="1:10" s="1" customFormat="1" ht="15" customHeight="1">
      <c r="A7" s="12">
        <v>5</v>
      </c>
      <c r="B7" s="13" t="s">
        <v>10</v>
      </c>
      <c r="C7" s="14" t="s">
        <v>20</v>
      </c>
      <c r="D7" s="14" t="s">
        <v>21</v>
      </c>
      <c r="E7" s="15">
        <v>84.51</v>
      </c>
      <c r="F7" s="18">
        <v>74.4</v>
      </c>
      <c r="G7" s="17">
        <v>79.45500000000001</v>
      </c>
      <c r="H7" s="12">
        <f>RANK(G7,$G$3:$G$66)</f>
        <v>5</v>
      </c>
      <c r="I7" s="12" t="s">
        <v>13</v>
      </c>
      <c r="J7" s="29"/>
    </row>
    <row r="8" spans="1:10" s="1" customFormat="1" ht="15" customHeight="1">
      <c r="A8" s="12">
        <v>6</v>
      </c>
      <c r="B8" s="13" t="s">
        <v>10</v>
      </c>
      <c r="C8" s="14" t="s">
        <v>22</v>
      </c>
      <c r="D8" s="14" t="s">
        <v>23</v>
      </c>
      <c r="E8" s="15">
        <v>81.97</v>
      </c>
      <c r="F8" s="16">
        <v>76.8</v>
      </c>
      <c r="G8" s="17">
        <v>79.38499999999999</v>
      </c>
      <c r="H8" s="12">
        <f>RANK(G8,$G$3:$G$66)</f>
        <v>6</v>
      </c>
      <c r="I8" s="12" t="s">
        <v>13</v>
      </c>
      <c r="J8" s="29"/>
    </row>
    <row r="9" spans="1:10" s="1" customFormat="1" ht="15" customHeight="1">
      <c r="A9" s="12">
        <v>7</v>
      </c>
      <c r="B9" s="13" t="s">
        <v>10</v>
      </c>
      <c r="C9" s="14" t="s">
        <v>24</v>
      </c>
      <c r="D9" s="14" t="s">
        <v>25</v>
      </c>
      <c r="E9" s="15">
        <v>77.4</v>
      </c>
      <c r="F9" s="16">
        <v>80.8</v>
      </c>
      <c r="G9" s="17">
        <v>79.1</v>
      </c>
      <c r="H9" s="12">
        <f>RANK(G9,$G$3:$G$66)</f>
        <v>7</v>
      </c>
      <c r="I9" s="12" t="s">
        <v>13</v>
      </c>
      <c r="J9" s="29"/>
    </row>
    <row r="10" spans="1:10" s="1" customFormat="1" ht="15" customHeight="1">
      <c r="A10" s="12">
        <v>8</v>
      </c>
      <c r="B10" s="13" t="s">
        <v>10</v>
      </c>
      <c r="C10" s="14" t="s">
        <v>26</v>
      </c>
      <c r="D10" s="14" t="s">
        <v>27</v>
      </c>
      <c r="E10" s="15">
        <v>74.62</v>
      </c>
      <c r="F10" s="16">
        <v>81.8</v>
      </c>
      <c r="G10" s="17">
        <v>78.21000000000001</v>
      </c>
      <c r="H10" s="12">
        <f>RANK(G10,$G$3:$G$66)</f>
        <v>8</v>
      </c>
      <c r="I10" s="12" t="s">
        <v>13</v>
      </c>
      <c r="J10" s="29"/>
    </row>
    <row r="11" spans="1:10" s="1" customFormat="1" ht="15" customHeight="1">
      <c r="A11" s="12">
        <v>9</v>
      </c>
      <c r="B11" s="13" t="s">
        <v>10</v>
      </c>
      <c r="C11" s="14" t="s">
        <v>28</v>
      </c>
      <c r="D11" s="14" t="s">
        <v>29</v>
      </c>
      <c r="E11" s="15">
        <v>77.87</v>
      </c>
      <c r="F11" s="16">
        <v>77.4</v>
      </c>
      <c r="G11" s="17">
        <v>77.635</v>
      </c>
      <c r="H11" s="12">
        <f>RANK(G11,$G$3:$G$66)</f>
        <v>9</v>
      </c>
      <c r="I11" s="12" t="s">
        <v>13</v>
      </c>
      <c r="J11" s="29"/>
    </row>
    <row r="12" spans="1:10" s="1" customFormat="1" ht="15" customHeight="1">
      <c r="A12" s="12">
        <v>10</v>
      </c>
      <c r="B12" s="13" t="s">
        <v>10</v>
      </c>
      <c r="C12" s="12" t="s">
        <v>30</v>
      </c>
      <c r="D12" s="19" t="s">
        <v>31</v>
      </c>
      <c r="E12" s="20">
        <v>69.63</v>
      </c>
      <c r="F12" s="16">
        <v>85</v>
      </c>
      <c r="G12" s="17">
        <v>77.315</v>
      </c>
      <c r="H12" s="12">
        <f>RANK(G12,$G$3:$G$66)</f>
        <v>10</v>
      </c>
      <c r="I12" s="12" t="s">
        <v>13</v>
      </c>
      <c r="J12" s="29"/>
    </row>
    <row r="13" spans="1:10" s="1" customFormat="1" ht="15" customHeight="1">
      <c r="A13" s="12">
        <v>11</v>
      </c>
      <c r="B13" s="13" t="s">
        <v>10</v>
      </c>
      <c r="C13" s="14" t="s">
        <v>32</v>
      </c>
      <c r="D13" s="14" t="s">
        <v>33</v>
      </c>
      <c r="E13" s="15">
        <v>74.97</v>
      </c>
      <c r="F13" s="16">
        <v>79.2</v>
      </c>
      <c r="G13" s="17">
        <v>77.08500000000001</v>
      </c>
      <c r="H13" s="12">
        <f>RANK(G13,$G$3:$G$66)</f>
        <v>11</v>
      </c>
      <c r="I13" s="12" t="s">
        <v>13</v>
      </c>
      <c r="J13" s="29"/>
    </row>
    <row r="14" spans="1:10" s="1" customFormat="1" ht="15" customHeight="1">
      <c r="A14" s="12">
        <v>12</v>
      </c>
      <c r="B14" s="13" t="s">
        <v>10</v>
      </c>
      <c r="C14" s="14" t="s">
        <v>34</v>
      </c>
      <c r="D14" s="14" t="s">
        <v>35</v>
      </c>
      <c r="E14" s="15">
        <v>73.19</v>
      </c>
      <c r="F14" s="16">
        <v>79.8</v>
      </c>
      <c r="G14" s="17">
        <v>76.495</v>
      </c>
      <c r="H14" s="12">
        <f>RANK(G14,$G$3:$G$66)</f>
        <v>12</v>
      </c>
      <c r="I14" s="12" t="s">
        <v>13</v>
      </c>
      <c r="J14" s="29"/>
    </row>
    <row r="15" spans="1:10" s="1" customFormat="1" ht="15" customHeight="1">
      <c r="A15" s="12">
        <v>13</v>
      </c>
      <c r="B15" s="13" t="s">
        <v>10</v>
      </c>
      <c r="C15" s="14" t="s">
        <v>36</v>
      </c>
      <c r="D15" s="14" t="s">
        <v>37</v>
      </c>
      <c r="E15" s="15">
        <v>72.14</v>
      </c>
      <c r="F15" s="16">
        <v>80.8</v>
      </c>
      <c r="G15" s="17">
        <v>76.47</v>
      </c>
      <c r="H15" s="12">
        <f>RANK(G15,$G$3:$G$66)</f>
        <v>13</v>
      </c>
      <c r="I15" s="12" t="s">
        <v>13</v>
      </c>
      <c r="J15" s="29"/>
    </row>
    <row r="16" spans="1:10" s="1" customFormat="1" ht="15" customHeight="1">
      <c r="A16" s="12">
        <v>14</v>
      </c>
      <c r="B16" s="13" t="s">
        <v>10</v>
      </c>
      <c r="C16" s="14" t="s">
        <v>38</v>
      </c>
      <c r="D16" s="14" t="s">
        <v>39</v>
      </c>
      <c r="E16" s="15">
        <v>76.8</v>
      </c>
      <c r="F16" s="16">
        <v>76.1</v>
      </c>
      <c r="G16" s="17">
        <v>76.44999999999999</v>
      </c>
      <c r="H16" s="12">
        <f>RANK(G16,$G$3:$G$66)</f>
        <v>14</v>
      </c>
      <c r="I16" s="12" t="s">
        <v>13</v>
      </c>
      <c r="J16" s="29"/>
    </row>
    <row r="17" spans="1:10" s="1" customFormat="1" ht="15" customHeight="1">
      <c r="A17" s="12">
        <v>15</v>
      </c>
      <c r="B17" s="13" t="s">
        <v>10</v>
      </c>
      <c r="C17" s="14" t="s">
        <v>40</v>
      </c>
      <c r="D17" s="14" t="s">
        <v>41</v>
      </c>
      <c r="E17" s="15">
        <v>74.34</v>
      </c>
      <c r="F17" s="16">
        <v>78.2</v>
      </c>
      <c r="G17" s="17">
        <v>76.27000000000001</v>
      </c>
      <c r="H17" s="12">
        <f>RANK(G17,$G$3:$G$66)</f>
        <v>15</v>
      </c>
      <c r="I17" s="12" t="s">
        <v>13</v>
      </c>
      <c r="J17" s="29"/>
    </row>
    <row r="18" spans="1:10" s="1" customFormat="1" ht="15" customHeight="1">
      <c r="A18" s="12">
        <v>16</v>
      </c>
      <c r="B18" s="13" t="s">
        <v>10</v>
      </c>
      <c r="C18" s="14" t="s">
        <v>42</v>
      </c>
      <c r="D18" s="14" t="s">
        <v>43</v>
      </c>
      <c r="E18" s="15">
        <v>72.54</v>
      </c>
      <c r="F18" s="18">
        <v>77.6</v>
      </c>
      <c r="G18" s="17">
        <v>75.07</v>
      </c>
      <c r="H18" s="12">
        <f>RANK(G18,$G$3:$G$66)</f>
        <v>16</v>
      </c>
      <c r="I18" s="12" t="s">
        <v>13</v>
      </c>
      <c r="J18" s="29"/>
    </row>
    <row r="19" spans="1:11" s="2" customFormat="1" ht="15" customHeight="1">
      <c r="A19" s="12">
        <v>17</v>
      </c>
      <c r="B19" s="13" t="s">
        <v>10</v>
      </c>
      <c r="C19" s="14" t="s">
        <v>44</v>
      </c>
      <c r="D19" s="14" t="s">
        <v>45</v>
      </c>
      <c r="E19" s="15">
        <v>69.79</v>
      </c>
      <c r="F19" s="16">
        <v>80.2</v>
      </c>
      <c r="G19" s="17">
        <v>74.995</v>
      </c>
      <c r="H19" s="12">
        <f>RANK(G19,$G$3:$G$66)</f>
        <v>17</v>
      </c>
      <c r="I19" s="12" t="s">
        <v>13</v>
      </c>
      <c r="J19" s="29"/>
      <c r="K19" s="1"/>
    </row>
    <row r="20" spans="1:10" s="1" customFormat="1" ht="15" customHeight="1">
      <c r="A20" s="12">
        <v>18</v>
      </c>
      <c r="B20" s="13" t="s">
        <v>10</v>
      </c>
      <c r="C20" s="14" t="s">
        <v>46</v>
      </c>
      <c r="D20" s="14" t="s">
        <v>47</v>
      </c>
      <c r="E20" s="15">
        <v>69.72</v>
      </c>
      <c r="F20" s="16">
        <v>80</v>
      </c>
      <c r="G20" s="17">
        <v>74.86</v>
      </c>
      <c r="H20" s="12">
        <f>RANK(G20,$G$3:$G$66)</f>
        <v>18</v>
      </c>
      <c r="I20" s="12" t="s">
        <v>13</v>
      </c>
      <c r="J20" s="29"/>
    </row>
    <row r="21" spans="1:10" s="1" customFormat="1" ht="15" customHeight="1">
      <c r="A21" s="12">
        <v>19</v>
      </c>
      <c r="B21" s="13" t="s">
        <v>10</v>
      </c>
      <c r="C21" s="14" t="s">
        <v>48</v>
      </c>
      <c r="D21" s="14" t="s">
        <v>49</v>
      </c>
      <c r="E21" s="15">
        <v>70.2</v>
      </c>
      <c r="F21" s="16">
        <v>79.4</v>
      </c>
      <c r="G21" s="17">
        <v>74.80000000000001</v>
      </c>
      <c r="H21" s="12">
        <f>RANK(G21,$G$3:$G$66)</f>
        <v>19</v>
      </c>
      <c r="I21" s="12" t="s">
        <v>13</v>
      </c>
      <c r="J21" s="29"/>
    </row>
    <row r="22" spans="1:11" s="3" customFormat="1" ht="15" customHeight="1">
      <c r="A22" s="12">
        <v>20</v>
      </c>
      <c r="B22" s="13" t="s">
        <v>10</v>
      </c>
      <c r="C22" s="14" t="s">
        <v>50</v>
      </c>
      <c r="D22" s="14" t="s">
        <v>51</v>
      </c>
      <c r="E22" s="15">
        <v>70.83</v>
      </c>
      <c r="F22" s="16">
        <v>78.6</v>
      </c>
      <c r="G22" s="17">
        <v>74.715</v>
      </c>
      <c r="H22" s="12">
        <f>RANK(G22,$G$3:$G$66)</f>
        <v>20</v>
      </c>
      <c r="I22" s="12" t="s">
        <v>13</v>
      </c>
      <c r="J22" s="29"/>
      <c r="K22" s="1"/>
    </row>
    <row r="23" spans="1:10" s="1" customFormat="1" ht="15" customHeight="1">
      <c r="A23" s="12">
        <v>21</v>
      </c>
      <c r="B23" s="13" t="s">
        <v>10</v>
      </c>
      <c r="C23" s="14" t="s">
        <v>52</v>
      </c>
      <c r="D23" s="14" t="s">
        <v>53</v>
      </c>
      <c r="E23" s="15">
        <v>73.04</v>
      </c>
      <c r="F23" s="18">
        <v>76</v>
      </c>
      <c r="G23" s="17">
        <v>74.52000000000001</v>
      </c>
      <c r="H23" s="12">
        <f>RANK(G23,$G$3:$G$66)</f>
        <v>21</v>
      </c>
      <c r="I23" s="12" t="s">
        <v>13</v>
      </c>
      <c r="J23" s="29"/>
    </row>
    <row r="24" spans="1:10" s="1" customFormat="1" ht="15" customHeight="1">
      <c r="A24" s="12">
        <v>22</v>
      </c>
      <c r="B24" s="13" t="s">
        <v>10</v>
      </c>
      <c r="C24" s="19" t="s">
        <v>54</v>
      </c>
      <c r="D24" s="19" t="s">
        <v>55</v>
      </c>
      <c r="E24" s="20">
        <v>72.29</v>
      </c>
      <c r="F24" s="16">
        <v>76.2</v>
      </c>
      <c r="G24" s="17">
        <v>74.245</v>
      </c>
      <c r="H24" s="12">
        <f>RANK(G24,$G$3:$G$66)</f>
        <v>22</v>
      </c>
      <c r="I24" s="12" t="s">
        <v>13</v>
      </c>
      <c r="J24" s="29"/>
    </row>
    <row r="25" spans="1:10" s="1" customFormat="1" ht="15" customHeight="1">
      <c r="A25" s="12">
        <v>23</v>
      </c>
      <c r="B25" s="13" t="s">
        <v>10</v>
      </c>
      <c r="C25" s="14" t="s">
        <v>56</v>
      </c>
      <c r="D25" s="14" t="s">
        <v>57</v>
      </c>
      <c r="E25" s="15">
        <v>68.85</v>
      </c>
      <c r="F25" s="16">
        <v>79.2</v>
      </c>
      <c r="G25" s="17">
        <v>74.025</v>
      </c>
      <c r="H25" s="12">
        <f>RANK(G25,$G$3:$G$66)</f>
        <v>23</v>
      </c>
      <c r="I25" s="12" t="s">
        <v>13</v>
      </c>
      <c r="J25" s="29"/>
    </row>
    <row r="26" spans="1:10" s="1" customFormat="1" ht="15" customHeight="1">
      <c r="A26" s="12">
        <v>24</v>
      </c>
      <c r="B26" s="13" t="s">
        <v>10</v>
      </c>
      <c r="C26" s="21" t="s">
        <v>58</v>
      </c>
      <c r="D26" s="21" t="s">
        <v>59</v>
      </c>
      <c r="E26" s="21">
        <v>67</v>
      </c>
      <c r="F26" s="22">
        <v>80.3</v>
      </c>
      <c r="G26" s="17">
        <v>73.65</v>
      </c>
      <c r="H26" s="12">
        <f>RANK(G26,$G$3:$G$66)</f>
        <v>24</v>
      </c>
      <c r="I26" s="12" t="s">
        <v>13</v>
      </c>
      <c r="J26" s="29"/>
    </row>
    <row r="27" spans="1:10" s="1" customFormat="1" ht="15" customHeight="1">
      <c r="A27" s="12">
        <v>25</v>
      </c>
      <c r="B27" s="13" t="s">
        <v>10</v>
      </c>
      <c r="C27" s="14" t="s">
        <v>60</v>
      </c>
      <c r="D27" s="14" t="s">
        <v>61</v>
      </c>
      <c r="E27" s="15">
        <v>68.36</v>
      </c>
      <c r="F27" s="16">
        <v>78.8</v>
      </c>
      <c r="G27" s="17">
        <v>73.58</v>
      </c>
      <c r="H27" s="12">
        <f>RANK(G27,$G$3:$G$66)</f>
        <v>25</v>
      </c>
      <c r="I27" s="12" t="s">
        <v>13</v>
      </c>
      <c r="J27" s="29"/>
    </row>
    <row r="28" spans="1:10" s="1" customFormat="1" ht="15" customHeight="1">
      <c r="A28" s="12">
        <v>26</v>
      </c>
      <c r="B28" s="13" t="s">
        <v>10</v>
      </c>
      <c r="C28" s="12" t="s">
        <v>62</v>
      </c>
      <c r="D28" s="12" t="s">
        <v>63</v>
      </c>
      <c r="E28" s="12">
        <v>66.68</v>
      </c>
      <c r="F28" s="16">
        <v>80.4</v>
      </c>
      <c r="G28" s="17">
        <v>73.54</v>
      </c>
      <c r="H28" s="12">
        <f>RANK(G28,$G$3:$G$66)</f>
        <v>26</v>
      </c>
      <c r="I28" s="12" t="s">
        <v>13</v>
      </c>
      <c r="J28" s="29"/>
    </row>
    <row r="29" spans="1:10" s="1" customFormat="1" ht="15" customHeight="1">
      <c r="A29" s="12">
        <v>27</v>
      </c>
      <c r="B29" s="13" t="s">
        <v>10</v>
      </c>
      <c r="C29" s="14" t="s">
        <v>64</v>
      </c>
      <c r="D29" s="14" t="s">
        <v>65</v>
      </c>
      <c r="E29" s="15">
        <v>74.5</v>
      </c>
      <c r="F29" s="16">
        <v>72.4</v>
      </c>
      <c r="G29" s="17">
        <v>73.45</v>
      </c>
      <c r="H29" s="12">
        <f>RANK(G29,$G$3:$G$66)</f>
        <v>27</v>
      </c>
      <c r="I29" s="12" t="s">
        <v>13</v>
      </c>
      <c r="J29" s="29"/>
    </row>
    <row r="30" spans="1:10" s="1" customFormat="1" ht="15" customHeight="1">
      <c r="A30" s="12">
        <v>28</v>
      </c>
      <c r="B30" s="13" t="s">
        <v>10</v>
      </c>
      <c r="C30" s="14" t="s">
        <v>66</v>
      </c>
      <c r="D30" s="14" t="s">
        <v>67</v>
      </c>
      <c r="E30" s="15">
        <v>76.78</v>
      </c>
      <c r="F30" s="16">
        <v>70</v>
      </c>
      <c r="G30" s="17">
        <v>73.39</v>
      </c>
      <c r="H30" s="12">
        <f>RANK(G30,$G$3:$G$66)</f>
        <v>28</v>
      </c>
      <c r="I30" s="12" t="s">
        <v>13</v>
      </c>
      <c r="J30" s="29"/>
    </row>
    <row r="31" spans="1:10" s="1" customFormat="1" ht="15" customHeight="1">
      <c r="A31" s="12">
        <v>29</v>
      </c>
      <c r="B31" s="19" t="s">
        <v>10</v>
      </c>
      <c r="C31" s="19" t="s">
        <v>68</v>
      </c>
      <c r="D31" s="19" t="s">
        <v>69</v>
      </c>
      <c r="E31" s="20">
        <v>68.85</v>
      </c>
      <c r="F31" s="16">
        <v>76.9</v>
      </c>
      <c r="G31" s="17">
        <v>72.875</v>
      </c>
      <c r="H31" s="12">
        <f>RANK(G31,$G$3:$G$66)</f>
        <v>29</v>
      </c>
      <c r="I31" s="12" t="s">
        <v>13</v>
      </c>
      <c r="J31" s="29"/>
    </row>
    <row r="32" spans="1:10" s="1" customFormat="1" ht="15" customHeight="1">
      <c r="A32" s="12">
        <v>30</v>
      </c>
      <c r="B32" s="13" t="s">
        <v>10</v>
      </c>
      <c r="C32" s="14" t="s">
        <v>70</v>
      </c>
      <c r="D32" s="14" t="s">
        <v>71</v>
      </c>
      <c r="E32" s="15">
        <v>69.66</v>
      </c>
      <c r="F32" s="16">
        <v>76</v>
      </c>
      <c r="G32" s="17">
        <v>72.83</v>
      </c>
      <c r="H32" s="12">
        <f>RANK(G32,$G$3:$G$66)</f>
        <v>30</v>
      </c>
      <c r="I32" s="12" t="s">
        <v>13</v>
      </c>
      <c r="J32" s="29"/>
    </row>
    <row r="33" spans="1:10" s="1" customFormat="1" ht="15" customHeight="1">
      <c r="A33" s="12">
        <v>31</v>
      </c>
      <c r="B33" s="13" t="s">
        <v>10</v>
      </c>
      <c r="C33" s="14" t="s">
        <v>72</v>
      </c>
      <c r="D33" s="14" t="s">
        <v>73</v>
      </c>
      <c r="E33" s="15">
        <v>68.66</v>
      </c>
      <c r="F33" s="16">
        <v>76.4</v>
      </c>
      <c r="G33" s="17">
        <v>72.53</v>
      </c>
      <c r="H33" s="12">
        <f>RANK(G33,$G$3:$G$66)</f>
        <v>31</v>
      </c>
      <c r="I33" s="12" t="s">
        <v>13</v>
      </c>
      <c r="J33" s="29"/>
    </row>
    <row r="34" spans="1:10" s="1" customFormat="1" ht="15" customHeight="1">
      <c r="A34" s="12">
        <v>32</v>
      </c>
      <c r="B34" s="13" t="s">
        <v>10</v>
      </c>
      <c r="C34" s="14" t="s">
        <v>74</v>
      </c>
      <c r="D34" s="14" t="s">
        <v>75</v>
      </c>
      <c r="E34" s="15">
        <v>72.97</v>
      </c>
      <c r="F34" s="16">
        <v>72</v>
      </c>
      <c r="G34" s="17">
        <v>72.485</v>
      </c>
      <c r="H34" s="12">
        <f>RANK(G34,$G$3:$G$66)</f>
        <v>32</v>
      </c>
      <c r="I34" s="12" t="s">
        <v>13</v>
      </c>
      <c r="J34" s="29"/>
    </row>
    <row r="35" spans="1:10" s="1" customFormat="1" ht="15" customHeight="1">
      <c r="A35" s="12">
        <v>33</v>
      </c>
      <c r="B35" s="13" t="s">
        <v>10</v>
      </c>
      <c r="C35" s="14" t="s">
        <v>76</v>
      </c>
      <c r="D35" s="14" t="s">
        <v>77</v>
      </c>
      <c r="E35" s="15">
        <v>67.66</v>
      </c>
      <c r="F35" s="16">
        <v>77.2</v>
      </c>
      <c r="G35" s="17">
        <v>72.43</v>
      </c>
      <c r="H35" s="12">
        <f>RANK(G35,$G$3:$G$66)</f>
        <v>33</v>
      </c>
      <c r="I35" s="12" t="s">
        <v>13</v>
      </c>
      <c r="J35" s="29"/>
    </row>
    <row r="36" spans="1:11" s="4" customFormat="1" ht="15" customHeight="1">
      <c r="A36" s="12">
        <v>34</v>
      </c>
      <c r="B36" s="19" t="s">
        <v>10</v>
      </c>
      <c r="C36" s="19" t="s">
        <v>78</v>
      </c>
      <c r="D36" s="19" t="s">
        <v>79</v>
      </c>
      <c r="E36" s="20">
        <v>68.2</v>
      </c>
      <c r="F36" s="16">
        <v>76.4</v>
      </c>
      <c r="G36" s="17">
        <v>72.30000000000001</v>
      </c>
      <c r="H36" s="12">
        <f>RANK(G36,$G$3:$G$66)</f>
        <v>34</v>
      </c>
      <c r="I36" s="12" t="s">
        <v>13</v>
      </c>
      <c r="J36" s="29"/>
      <c r="K36" s="1"/>
    </row>
    <row r="37" spans="1:10" s="1" customFormat="1" ht="15" customHeight="1">
      <c r="A37" s="12">
        <v>35</v>
      </c>
      <c r="B37" s="13" t="s">
        <v>10</v>
      </c>
      <c r="C37" s="14" t="s">
        <v>80</v>
      </c>
      <c r="D37" s="14" t="s">
        <v>81</v>
      </c>
      <c r="E37" s="15">
        <v>68.09</v>
      </c>
      <c r="F37" s="16">
        <v>76.4</v>
      </c>
      <c r="G37" s="17">
        <v>72.245</v>
      </c>
      <c r="H37" s="12">
        <f>RANK(G37,$G$3:$G$66)</f>
        <v>35</v>
      </c>
      <c r="I37" s="12" t="s">
        <v>13</v>
      </c>
      <c r="J37" s="29"/>
    </row>
    <row r="38" spans="1:10" s="1" customFormat="1" ht="15" customHeight="1">
      <c r="A38" s="12">
        <v>36</v>
      </c>
      <c r="B38" s="13" t="s">
        <v>10</v>
      </c>
      <c r="C38" s="14" t="s">
        <v>82</v>
      </c>
      <c r="D38" s="14" t="s">
        <v>83</v>
      </c>
      <c r="E38" s="15">
        <v>68.76</v>
      </c>
      <c r="F38" s="16">
        <v>75.6</v>
      </c>
      <c r="G38" s="17">
        <v>72.18</v>
      </c>
      <c r="H38" s="12">
        <f>RANK(G38,$G$3:$G$66)</f>
        <v>36</v>
      </c>
      <c r="I38" s="12" t="s">
        <v>13</v>
      </c>
      <c r="J38" s="29"/>
    </row>
    <row r="39" spans="1:10" s="1" customFormat="1" ht="15" customHeight="1">
      <c r="A39" s="12">
        <v>37</v>
      </c>
      <c r="B39" s="13" t="s">
        <v>10</v>
      </c>
      <c r="C39" s="12" t="s">
        <v>84</v>
      </c>
      <c r="D39" s="12" t="s">
        <v>85</v>
      </c>
      <c r="E39" s="12">
        <v>67.06</v>
      </c>
      <c r="F39" s="16">
        <v>76.6</v>
      </c>
      <c r="G39" s="17">
        <v>71.83</v>
      </c>
      <c r="H39" s="12">
        <f>RANK(G39,$G$3:$G$66)</f>
        <v>37</v>
      </c>
      <c r="I39" s="12" t="s">
        <v>13</v>
      </c>
      <c r="J39" s="29"/>
    </row>
    <row r="40" spans="1:10" s="1" customFormat="1" ht="15" customHeight="1">
      <c r="A40" s="12">
        <v>38</v>
      </c>
      <c r="B40" s="19" t="s">
        <v>10</v>
      </c>
      <c r="C40" s="12" t="s">
        <v>86</v>
      </c>
      <c r="D40" s="12" t="s">
        <v>87</v>
      </c>
      <c r="E40" s="12">
        <v>64.27</v>
      </c>
      <c r="F40" s="16">
        <v>78.4</v>
      </c>
      <c r="G40" s="17">
        <v>71.33500000000001</v>
      </c>
      <c r="H40" s="12">
        <f>RANK(G40,$G$3:$G$66)</f>
        <v>38</v>
      </c>
      <c r="I40" s="12" t="s">
        <v>13</v>
      </c>
      <c r="J40" s="29"/>
    </row>
    <row r="41" spans="1:10" s="1" customFormat="1" ht="15" customHeight="1">
      <c r="A41" s="12">
        <v>39</v>
      </c>
      <c r="B41" s="19" t="s">
        <v>10</v>
      </c>
      <c r="C41" s="19" t="s">
        <v>88</v>
      </c>
      <c r="D41" s="19" t="s">
        <v>89</v>
      </c>
      <c r="E41" s="20">
        <v>68.39</v>
      </c>
      <c r="F41" s="16">
        <v>74.2</v>
      </c>
      <c r="G41" s="17">
        <v>71.295</v>
      </c>
      <c r="H41" s="12">
        <f>RANK(G41,$G$3:$G$66)</f>
        <v>39</v>
      </c>
      <c r="I41" s="12" t="s">
        <v>13</v>
      </c>
      <c r="J41" s="29"/>
    </row>
    <row r="42" spans="1:10" s="1" customFormat="1" ht="15" customHeight="1">
      <c r="A42" s="12">
        <v>40</v>
      </c>
      <c r="B42" s="23" t="s">
        <v>10</v>
      </c>
      <c r="C42" s="24" t="s">
        <v>90</v>
      </c>
      <c r="D42" s="24" t="s">
        <v>91</v>
      </c>
      <c r="E42" s="25">
        <v>69.69</v>
      </c>
      <c r="F42" s="16">
        <v>72.4</v>
      </c>
      <c r="G42" s="17">
        <v>71.045</v>
      </c>
      <c r="H42" s="12">
        <f>RANK(G42,$G$3:$G$66)</f>
        <v>40</v>
      </c>
      <c r="I42" s="12" t="s">
        <v>13</v>
      </c>
      <c r="J42" s="29"/>
    </row>
    <row r="43" spans="1:10" s="1" customFormat="1" ht="15" customHeight="1">
      <c r="A43" s="12">
        <v>41</v>
      </c>
      <c r="B43" s="13" t="s">
        <v>10</v>
      </c>
      <c r="C43" s="12" t="s">
        <v>92</v>
      </c>
      <c r="D43" s="12" t="s">
        <v>93</v>
      </c>
      <c r="E43" s="12">
        <v>65.46</v>
      </c>
      <c r="F43" s="16">
        <v>76.4</v>
      </c>
      <c r="G43" s="17">
        <v>70.93</v>
      </c>
      <c r="H43" s="12">
        <f>RANK(G43,$G$3:$G$66)</f>
        <v>41</v>
      </c>
      <c r="I43" s="12" t="s">
        <v>13</v>
      </c>
      <c r="J43" s="29"/>
    </row>
    <row r="44" spans="1:10" s="1" customFormat="1" ht="15" customHeight="1">
      <c r="A44" s="12">
        <v>42</v>
      </c>
      <c r="B44" s="13" t="s">
        <v>10</v>
      </c>
      <c r="C44" s="12" t="s">
        <v>94</v>
      </c>
      <c r="D44" s="12" t="s">
        <v>95</v>
      </c>
      <c r="E44" s="12">
        <v>62.18</v>
      </c>
      <c r="F44" s="26">
        <v>78.7</v>
      </c>
      <c r="G44" s="17">
        <v>70.44</v>
      </c>
      <c r="H44" s="12">
        <f>RANK(G44,$G$3:$G$66)</f>
        <v>42</v>
      </c>
      <c r="I44" s="12" t="s">
        <v>13</v>
      </c>
      <c r="J44" s="29"/>
    </row>
    <row r="45" spans="1:10" s="1" customFormat="1" ht="15" customHeight="1">
      <c r="A45" s="12">
        <v>43</v>
      </c>
      <c r="B45" s="13" t="s">
        <v>10</v>
      </c>
      <c r="C45" s="14" t="s">
        <v>96</v>
      </c>
      <c r="D45" s="14" t="s">
        <v>97</v>
      </c>
      <c r="E45" s="15">
        <v>69.86</v>
      </c>
      <c r="F45" s="16">
        <v>71</v>
      </c>
      <c r="G45" s="17">
        <v>70.43</v>
      </c>
      <c r="H45" s="12">
        <f>RANK(G45,$G$3:$G$66)</f>
        <v>43</v>
      </c>
      <c r="I45" s="12"/>
      <c r="J45" s="29"/>
    </row>
    <row r="46" spans="1:10" s="1" customFormat="1" ht="15" customHeight="1">
      <c r="A46" s="12">
        <v>44</v>
      </c>
      <c r="B46" s="13" t="s">
        <v>10</v>
      </c>
      <c r="C46" s="12" t="s">
        <v>98</v>
      </c>
      <c r="D46" s="12" t="s">
        <v>99</v>
      </c>
      <c r="E46" s="12">
        <v>64.04</v>
      </c>
      <c r="F46" s="16">
        <v>76.6</v>
      </c>
      <c r="G46" s="17">
        <v>70.32</v>
      </c>
      <c r="H46" s="12">
        <f>RANK(G46,$G$3:$G$66)</f>
        <v>44</v>
      </c>
      <c r="I46" s="12"/>
      <c r="J46" s="29"/>
    </row>
    <row r="47" spans="1:10" s="1" customFormat="1" ht="15" customHeight="1">
      <c r="A47" s="12">
        <v>45</v>
      </c>
      <c r="B47" s="13" t="s">
        <v>10</v>
      </c>
      <c r="C47" s="12" t="s">
        <v>100</v>
      </c>
      <c r="D47" s="12" t="s">
        <v>101</v>
      </c>
      <c r="E47" s="12">
        <v>60.56</v>
      </c>
      <c r="F47" s="16">
        <v>80</v>
      </c>
      <c r="G47" s="17">
        <v>70.28</v>
      </c>
      <c r="H47" s="12">
        <f>RANK(G47,$G$3:$G$66)</f>
        <v>45</v>
      </c>
      <c r="I47" s="12"/>
      <c r="J47" s="29"/>
    </row>
    <row r="48" spans="1:11" s="4" customFormat="1" ht="15" customHeight="1">
      <c r="A48" s="12">
        <v>46</v>
      </c>
      <c r="B48" s="19" t="s">
        <v>10</v>
      </c>
      <c r="C48" s="12" t="s">
        <v>102</v>
      </c>
      <c r="D48" s="12" t="s">
        <v>103</v>
      </c>
      <c r="E48" s="12">
        <v>63.36</v>
      </c>
      <c r="F48" s="16">
        <v>76</v>
      </c>
      <c r="G48" s="17">
        <v>69.68</v>
      </c>
      <c r="H48" s="12">
        <f>RANK(G48,$G$3:$G$66)</f>
        <v>46</v>
      </c>
      <c r="I48" s="12"/>
      <c r="J48" s="29"/>
      <c r="K48" s="1"/>
    </row>
    <row r="49" spans="1:10" s="1" customFormat="1" ht="15" customHeight="1">
      <c r="A49" s="12">
        <v>47</v>
      </c>
      <c r="B49" s="13" t="s">
        <v>10</v>
      </c>
      <c r="C49" s="14" t="s">
        <v>104</v>
      </c>
      <c r="D49" s="14" t="s">
        <v>105</v>
      </c>
      <c r="E49" s="15">
        <v>69.51</v>
      </c>
      <c r="F49" s="16">
        <v>69.8</v>
      </c>
      <c r="G49" s="17">
        <v>69.655</v>
      </c>
      <c r="H49" s="12">
        <f>RANK(G49,$G$3:$G$66)</f>
        <v>47</v>
      </c>
      <c r="I49" s="12"/>
      <c r="J49" s="29"/>
    </row>
    <row r="50" spans="1:10" s="1" customFormat="1" ht="15" customHeight="1">
      <c r="A50" s="12">
        <v>48</v>
      </c>
      <c r="B50" s="13" t="s">
        <v>10</v>
      </c>
      <c r="C50" s="19" t="s">
        <v>106</v>
      </c>
      <c r="D50" s="19" t="s">
        <v>107</v>
      </c>
      <c r="E50" s="20">
        <v>76.18</v>
      </c>
      <c r="F50" s="26">
        <v>61</v>
      </c>
      <c r="G50" s="17">
        <v>68.59</v>
      </c>
      <c r="H50" s="12">
        <f>RANK(G50,$G$3:$G$66)</f>
        <v>48</v>
      </c>
      <c r="I50" s="12"/>
      <c r="J50" s="29"/>
    </row>
    <row r="51" spans="1:11" s="4" customFormat="1" ht="15" customHeight="1">
      <c r="A51" s="12">
        <v>49</v>
      </c>
      <c r="B51" s="13" t="s">
        <v>10</v>
      </c>
      <c r="C51" s="12" t="s">
        <v>108</v>
      </c>
      <c r="D51" s="12" t="s">
        <v>109</v>
      </c>
      <c r="E51" s="12">
        <v>65.52</v>
      </c>
      <c r="F51" s="16">
        <v>71.6</v>
      </c>
      <c r="G51" s="17">
        <v>68.56</v>
      </c>
      <c r="H51" s="12">
        <f>RANK(G51,$G$3:$G$66)</f>
        <v>49</v>
      </c>
      <c r="I51" s="12"/>
      <c r="J51" s="29"/>
      <c r="K51" s="1"/>
    </row>
    <row r="52" spans="1:10" s="1" customFormat="1" ht="15" customHeight="1">
      <c r="A52" s="12">
        <v>50</v>
      </c>
      <c r="B52" s="19" t="s">
        <v>10</v>
      </c>
      <c r="C52" s="12" t="s">
        <v>110</v>
      </c>
      <c r="D52" s="12" t="s">
        <v>111</v>
      </c>
      <c r="E52" s="12">
        <v>66.96</v>
      </c>
      <c r="F52" s="16">
        <v>69.5</v>
      </c>
      <c r="G52" s="17">
        <v>68.22999999999999</v>
      </c>
      <c r="H52" s="12">
        <f>RANK(G52,$G$3:$G$66)</f>
        <v>50</v>
      </c>
      <c r="I52" s="12"/>
      <c r="J52" s="29"/>
    </row>
    <row r="53" spans="1:10" s="1" customFormat="1" ht="15" customHeight="1">
      <c r="A53" s="12">
        <v>51</v>
      </c>
      <c r="B53" s="19" t="s">
        <v>10</v>
      </c>
      <c r="C53" s="12" t="s">
        <v>112</v>
      </c>
      <c r="D53" s="12" t="s">
        <v>113</v>
      </c>
      <c r="E53" s="12">
        <v>61.87</v>
      </c>
      <c r="F53" s="26">
        <v>74.2</v>
      </c>
      <c r="G53" s="17">
        <v>68.035</v>
      </c>
      <c r="H53" s="12">
        <f>RANK(G53,$G$3:$G$66)</f>
        <v>51</v>
      </c>
      <c r="I53" s="12"/>
      <c r="J53" s="29"/>
    </row>
    <row r="54" spans="1:10" s="1" customFormat="1" ht="15" customHeight="1">
      <c r="A54" s="12">
        <v>52</v>
      </c>
      <c r="B54" s="13" t="s">
        <v>10</v>
      </c>
      <c r="C54" s="12" t="s">
        <v>114</v>
      </c>
      <c r="D54" s="12" t="s">
        <v>115</v>
      </c>
      <c r="E54" s="12">
        <v>64.51</v>
      </c>
      <c r="F54" s="16">
        <v>71.4</v>
      </c>
      <c r="G54" s="17">
        <v>67.95500000000001</v>
      </c>
      <c r="H54" s="12">
        <f>RANK(G54,$G$3:$G$66)</f>
        <v>52</v>
      </c>
      <c r="I54" s="12"/>
      <c r="J54" s="29"/>
    </row>
    <row r="55" spans="1:10" s="1" customFormat="1" ht="15" customHeight="1">
      <c r="A55" s="12">
        <v>53</v>
      </c>
      <c r="B55" s="19" t="s">
        <v>10</v>
      </c>
      <c r="C55" s="19" t="s">
        <v>116</v>
      </c>
      <c r="D55" s="19" t="s">
        <v>117</v>
      </c>
      <c r="E55" s="20">
        <v>71.83</v>
      </c>
      <c r="F55" s="16">
        <v>63.2</v>
      </c>
      <c r="G55" s="17">
        <v>67.515</v>
      </c>
      <c r="H55" s="12">
        <f>RANK(G55,$G$3:$G$66)</f>
        <v>53</v>
      </c>
      <c r="I55" s="12"/>
      <c r="J55" s="29"/>
    </row>
    <row r="56" spans="1:11" s="4" customFormat="1" ht="15" customHeight="1">
      <c r="A56" s="12">
        <v>54</v>
      </c>
      <c r="B56" s="13" t="s">
        <v>10</v>
      </c>
      <c r="C56" s="12" t="s">
        <v>118</v>
      </c>
      <c r="D56" s="12" t="s">
        <v>119</v>
      </c>
      <c r="E56" s="12">
        <v>66.14</v>
      </c>
      <c r="F56" s="16">
        <v>68.8</v>
      </c>
      <c r="G56" s="17">
        <v>67.47</v>
      </c>
      <c r="H56" s="12">
        <f>RANK(G56,$G$3:$G$66)</f>
        <v>54</v>
      </c>
      <c r="I56" s="12"/>
      <c r="J56" s="29"/>
      <c r="K56" s="1"/>
    </row>
    <row r="57" spans="1:10" s="1" customFormat="1" ht="15" customHeight="1">
      <c r="A57" s="12">
        <v>55</v>
      </c>
      <c r="B57" s="13" t="s">
        <v>10</v>
      </c>
      <c r="C57" s="12" t="s">
        <v>120</v>
      </c>
      <c r="D57" s="12" t="s">
        <v>121</v>
      </c>
      <c r="E57" s="12">
        <v>66.13</v>
      </c>
      <c r="F57" s="16">
        <v>67.3</v>
      </c>
      <c r="G57" s="17">
        <v>66.715</v>
      </c>
      <c r="H57" s="12">
        <f>RANK(G57,$G$3:$G$66)</f>
        <v>55</v>
      </c>
      <c r="I57" s="12"/>
      <c r="J57" s="29"/>
    </row>
    <row r="58" spans="1:10" s="1" customFormat="1" ht="15" customHeight="1">
      <c r="A58" s="12">
        <v>56</v>
      </c>
      <c r="B58" s="13" t="s">
        <v>10</v>
      </c>
      <c r="C58" s="21" t="s">
        <v>122</v>
      </c>
      <c r="D58" s="21" t="s">
        <v>123</v>
      </c>
      <c r="E58" s="21">
        <v>63.23</v>
      </c>
      <c r="F58" s="22">
        <v>69.4</v>
      </c>
      <c r="G58" s="17">
        <v>66.315</v>
      </c>
      <c r="H58" s="12">
        <f>RANK(G58,$G$3:$G$66)</f>
        <v>56</v>
      </c>
      <c r="I58" s="21"/>
      <c r="J58" s="29"/>
    </row>
    <row r="59" spans="1:11" s="4" customFormat="1" ht="15" customHeight="1">
      <c r="A59" s="12">
        <v>57</v>
      </c>
      <c r="B59" s="13" t="s">
        <v>10</v>
      </c>
      <c r="C59" s="12" t="s">
        <v>124</v>
      </c>
      <c r="D59" s="12" t="s">
        <v>125</v>
      </c>
      <c r="E59" s="12">
        <v>61.66</v>
      </c>
      <c r="F59" s="16">
        <v>63.2</v>
      </c>
      <c r="G59" s="17">
        <v>62.43</v>
      </c>
      <c r="H59" s="12">
        <f>RANK(G59,$G$3:$G$66)</f>
        <v>57</v>
      </c>
      <c r="I59" s="12"/>
      <c r="J59" s="29"/>
      <c r="K59" s="1"/>
    </row>
    <row r="60" spans="1:10" s="1" customFormat="1" ht="15" customHeight="1">
      <c r="A60" s="12">
        <v>58</v>
      </c>
      <c r="B60" s="13" t="s">
        <v>10</v>
      </c>
      <c r="C60" s="14" t="s">
        <v>126</v>
      </c>
      <c r="D60" s="14" t="s">
        <v>127</v>
      </c>
      <c r="E60" s="15">
        <v>75.44</v>
      </c>
      <c r="F60" s="16" t="s">
        <v>128</v>
      </c>
      <c r="G60" s="17">
        <v>37.72</v>
      </c>
      <c r="H60" s="12">
        <f>RANK(G60,$G$3:$G$66)</f>
        <v>58</v>
      </c>
      <c r="I60" s="12"/>
      <c r="J60" s="29"/>
    </row>
    <row r="61" spans="1:10" s="1" customFormat="1" ht="15" customHeight="1">
      <c r="A61" s="12">
        <v>59</v>
      </c>
      <c r="B61" s="13" t="s">
        <v>10</v>
      </c>
      <c r="C61" s="14" t="s">
        <v>129</v>
      </c>
      <c r="D61" s="14" t="s">
        <v>130</v>
      </c>
      <c r="E61" s="15">
        <v>70.61</v>
      </c>
      <c r="F61" s="16" t="s">
        <v>128</v>
      </c>
      <c r="G61" s="17">
        <v>35.305</v>
      </c>
      <c r="H61" s="12">
        <f>RANK(G61,$G$3:$G$66)</f>
        <v>59</v>
      </c>
      <c r="I61" s="12"/>
      <c r="J61" s="29"/>
    </row>
    <row r="62" spans="1:11" s="4" customFormat="1" ht="15" customHeight="1">
      <c r="A62" s="12">
        <v>60</v>
      </c>
      <c r="B62" s="13" t="s">
        <v>10</v>
      </c>
      <c r="C62" s="14" t="s">
        <v>131</v>
      </c>
      <c r="D62" s="14" t="s">
        <v>132</v>
      </c>
      <c r="E62" s="15">
        <v>69.87</v>
      </c>
      <c r="F62" s="16" t="s">
        <v>128</v>
      </c>
      <c r="G62" s="17">
        <v>34.935</v>
      </c>
      <c r="H62" s="12">
        <f>RANK(G62,$G$3:$G$66)</f>
        <v>60</v>
      </c>
      <c r="I62" s="12"/>
      <c r="J62" s="29"/>
      <c r="K62" s="1"/>
    </row>
    <row r="63" spans="1:10" s="1" customFormat="1" ht="15" customHeight="1">
      <c r="A63" s="12">
        <v>61</v>
      </c>
      <c r="B63" s="13" t="s">
        <v>10</v>
      </c>
      <c r="C63" s="14" t="s">
        <v>133</v>
      </c>
      <c r="D63" s="14" t="s">
        <v>134</v>
      </c>
      <c r="E63" s="15">
        <v>69.57</v>
      </c>
      <c r="F63" s="16" t="s">
        <v>128</v>
      </c>
      <c r="G63" s="17">
        <v>34.785</v>
      </c>
      <c r="H63" s="12">
        <f>RANK(G63,$G$3:$G$66)</f>
        <v>61</v>
      </c>
      <c r="I63" s="12"/>
      <c r="J63" s="29"/>
    </row>
    <row r="64" spans="1:10" s="1" customFormat="1" ht="15" customHeight="1">
      <c r="A64" s="12">
        <v>62</v>
      </c>
      <c r="B64" s="27" t="s">
        <v>10</v>
      </c>
      <c r="C64" s="21" t="s">
        <v>135</v>
      </c>
      <c r="D64" s="21" t="s">
        <v>136</v>
      </c>
      <c r="E64" s="21">
        <v>66.51</v>
      </c>
      <c r="F64" s="16" t="s">
        <v>128</v>
      </c>
      <c r="G64" s="17">
        <v>33.255</v>
      </c>
      <c r="H64" s="12">
        <f>RANK(G64,$G$3:$G$66)</f>
        <v>62</v>
      </c>
      <c r="I64" s="21"/>
      <c r="J64" s="29"/>
    </row>
    <row r="65" spans="1:10" s="1" customFormat="1" ht="15" customHeight="1">
      <c r="A65" s="12">
        <v>63</v>
      </c>
      <c r="B65" s="19" t="s">
        <v>10</v>
      </c>
      <c r="C65" s="21" t="s">
        <v>137</v>
      </c>
      <c r="D65" s="21" t="s">
        <v>138</v>
      </c>
      <c r="E65" s="21">
        <v>64.86</v>
      </c>
      <c r="F65" s="16" t="s">
        <v>128</v>
      </c>
      <c r="G65" s="17">
        <v>32.43</v>
      </c>
      <c r="H65" s="12">
        <f>RANK(G65,$G$3:$G$66)</f>
        <v>63</v>
      </c>
      <c r="I65" s="21"/>
      <c r="J65" s="29"/>
    </row>
    <row r="66" spans="1:10" s="1" customFormat="1" ht="15" customHeight="1">
      <c r="A66" s="12">
        <v>64</v>
      </c>
      <c r="B66" s="13" t="s">
        <v>10</v>
      </c>
      <c r="C66" s="21" t="s">
        <v>139</v>
      </c>
      <c r="D66" s="21" t="s">
        <v>140</v>
      </c>
      <c r="E66" s="21">
        <v>64.06</v>
      </c>
      <c r="F66" s="16" t="s">
        <v>128</v>
      </c>
      <c r="G66" s="17">
        <v>32.03</v>
      </c>
      <c r="H66" s="12">
        <f>RANK(G66,$G$3:$G$66)</f>
        <v>64</v>
      </c>
      <c r="I66" s="21"/>
      <c r="J66" s="29"/>
    </row>
  </sheetData>
  <sheetProtection/>
  <mergeCells count="1">
    <mergeCell ref="A1:I1"/>
  </mergeCells>
  <conditionalFormatting sqref="D3:D6">
    <cfRule type="expression" priority="18" dxfId="0" stopIfTrue="1">
      <formula>AND(COUNTIF($D$3:$D$6,D3)&gt;1,NOT(ISBLANK(D3)))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增城红海</cp:lastModifiedBy>
  <dcterms:created xsi:type="dcterms:W3CDTF">2019-12-03T01:40:48Z</dcterms:created>
  <dcterms:modified xsi:type="dcterms:W3CDTF">2023-01-08T02:29:20Z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A3F647D96EBE40CA8C2C99311E0C3A16</vt:lpwstr>
  </property>
</Properties>
</file>