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<sst xmlns="http://schemas.openxmlformats.org/spreadsheetml/2006/main" count="141" uniqueCount="86">
  <si>
    <t>附件：</t>
  </si>
  <si>
    <t>西充县2022年下半年公开招聘事业单位工作人员总成绩及排名</t>
  </si>
  <si>
    <t>序号</t>
  </si>
  <si>
    <t>单位名称</t>
  </si>
  <si>
    <t>职位名称</t>
  </si>
  <si>
    <t>岗位编码</t>
  </si>
  <si>
    <t>准考证号</t>
  </si>
  <si>
    <t>姓名</t>
  </si>
  <si>
    <t>性别</t>
  </si>
  <si>
    <t>笔试成绩</t>
  </si>
  <si>
    <t>政策性加分</t>
  </si>
  <si>
    <t>笔试总成绩</t>
  </si>
  <si>
    <t>面试成绩</t>
  </si>
  <si>
    <t>总成绩</t>
  </si>
  <si>
    <t>排名</t>
  </si>
  <si>
    <t>西充县金融协作服务中心</t>
  </si>
  <si>
    <t>综合管理</t>
  </si>
  <si>
    <t>510601</t>
  </si>
  <si>
    <t>5111111064801</t>
  </si>
  <si>
    <t>白珍萍</t>
  </si>
  <si>
    <t>女</t>
  </si>
  <si>
    <t>79.0</t>
  </si>
  <si>
    <t>5111111055106</t>
  </si>
  <si>
    <t>王烨</t>
  </si>
  <si>
    <t>78.5</t>
  </si>
  <si>
    <t>5111111123803</t>
  </si>
  <si>
    <t>童学燕</t>
  </si>
  <si>
    <t>78.4</t>
  </si>
  <si>
    <t>乡镇直属事业单位</t>
  </si>
  <si>
    <t>510602</t>
  </si>
  <si>
    <t>5111111072024</t>
  </si>
  <si>
    <t>黄露萍</t>
  </si>
  <si>
    <t>67.0</t>
  </si>
  <si>
    <t>5111111011610</t>
  </si>
  <si>
    <t>高辉</t>
  </si>
  <si>
    <t>男</t>
  </si>
  <si>
    <t>67.6</t>
  </si>
  <si>
    <t>5111111132927</t>
  </si>
  <si>
    <t>姜浩</t>
  </si>
  <si>
    <t>65.6</t>
  </si>
  <si>
    <t>5111111100930</t>
  </si>
  <si>
    <t>彭一格</t>
  </si>
  <si>
    <t>59.6</t>
  </si>
  <si>
    <t>5111111132211</t>
  </si>
  <si>
    <t>蒲谊</t>
  </si>
  <si>
    <t>58.0</t>
  </si>
  <si>
    <t>5111111061816</t>
  </si>
  <si>
    <t>徐兰</t>
  </si>
  <si>
    <t>53.7</t>
  </si>
  <si>
    <t>缺考</t>
  </si>
  <si>
    <t>西充县中医医院</t>
  </si>
  <si>
    <t>会计</t>
  </si>
  <si>
    <t>510603</t>
  </si>
  <si>
    <t>5111111122522</t>
  </si>
  <si>
    <t>杨凯悦</t>
  </si>
  <si>
    <t>81.4</t>
  </si>
  <si>
    <t>5111111061017</t>
  </si>
  <si>
    <t>陈彦君</t>
  </si>
  <si>
    <t>77.8</t>
  </si>
  <si>
    <t>5111111133614</t>
  </si>
  <si>
    <t>姚彩</t>
  </si>
  <si>
    <t>73.4</t>
  </si>
  <si>
    <t>西充县疾病预防控制中心</t>
  </si>
  <si>
    <t>公共卫生</t>
  </si>
  <si>
    <t>520601</t>
  </si>
  <si>
    <t>5211111160912</t>
  </si>
  <si>
    <t>杨淮杰</t>
  </si>
  <si>
    <t>61.0</t>
  </si>
  <si>
    <t>5211111142808</t>
  </si>
  <si>
    <t>陈晓东</t>
  </si>
  <si>
    <t>57.0</t>
  </si>
  <si>
    <t>西充县妇幼保健院</t>
  </si>
  <si>
    <t>医学检验</t>
  </si>
  <si>
    <t>520605</t>
  </si>
  <si>
    <t>5211111151928</t>
  </si>
  <si>
    <t>杨思杪</t>
  </si>
  <si>
    <t>5211111143115</t>
  </si>
  <si>
    <t>彭立</t>
  </si>
  <si>
    <t>中医</t>
  </si>
  <si>
    <t>530601</t>
  </si>
  <si>
    <t>5311111161928</t>
  </si>
  <si>
    <t>张丽平</t>
  </si>
  <si>
    <t>59.0</t>
  </si>
  <si>
    <t>5311111161914</t>
  </si>
  <si>
    <t>程湫香</t>
  </si>
  <si>
    <t>48.0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</si>
</sst>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SheetLayoutView="100" workbookViewId="0" topLeftCell="A13">
      <selection activeCell="M4" sqref="M4:M21"/>
    </sheetView>
  </sheetViews>
  <sheetFormatPr defaultColWidth="9.00390625" defaultRowHeight="14.25"/>
  <cols>
    <col min="1" max="1" width="3.625" style="0" customWidth="1"/>
    <col min="2" max="2" width="20.375" style="2" customWidth="1"/>
    <col min="3" max="3" width="8.375" style="3" customWidth="1"/>
    <col min="4" max="4" width="10.50390625" style="2" customWidth="1"/>
    <col min="5" max="5" width="16.125" style="2" customWidth="1"/>
    <col min="6" max="6" width="7.125" style="2" customWidth="1"/>
    <col min="7" max="7" width="7.625" style="2" customWidth="1"/>
    <col min="8" max="8" width="10.375" style="2" customWidth="1"/>
    <col min="9" max="9" width="6.00390625" style="2" customWidth="1"/>
    <col min="10" max="10" width="10.50390625" style="1" customWidth="1"/>
    <col min="11" max="11" width="8.50390625" style="2" customWidth="1"/>
    <col min="12" max="12" width="6.50390625" style="2" customWidth="1"/>
    <col min="13" max="13" width="5.125" style="2" customWidth="1"/>
    <col min="14" max="247" width="9.00390625" style="1" customWidth="1"/>
  </cols>
  <sheetData>
    <row r="1" spans="1:2" ht="14.25">
      <c r="A1" s="4" t="s">
        <v>0</v>
      </c>
      <c r="B1" s="4"/>
    </row>
    <row r="2" spans="1:13" s="1" customFormat="1" ht="2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24" customHeight="1">
      <c r="A4" s="8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9"/>
      <c r="J4" s="10">
        <v>79</v>
      </c>
      <c r="K4" s="8">
        <v>83.44</v>
      </c>
      <c r="L4" s="11">
        <f aca="true" t="shared" si="0" ref="L4:L11">(J4+K4)/2</f>
        <v>81.22</v>
      </c>
      <c r="M4" s="8">
        <v>1</v>
      </c>
    </row>
    <row r="5" spans="1:13" ht="24" customHeight="1">
      <c r="A5" s="8">
        <v>2</v>
      </c>
      <c r="B5" s="9" t="s">
        <v>15</v>
      </c>
      <c r="C5" s="9" t="s">
        <v>16</v>
      </c>
      <c r="D5" s="9" t="s">
        <v>17</v>
      </c>
      <c r="E5" s="9" t="s">
        <v>22</v>
      </c>
      <c r="F5" s="9" t="s">
        <v>23</v>
      </c>
      <c r="G5" s="9" t="s">
        <v>20</v>
      </c>
      <c r="H5" s="9" t="s">
        <v>24</v>
      </c>
      <c r="I5" s="9"/>
      <c r="J5" s="10">
        <v>78.5</v>
      </c>
      <c r="K5" s="12">
        <v>81.8</v>
      </c>
      <c r="L5" s="11">
        <f t="shared" si="0"/>
        <v>80.15</v>
      </c>
      <c r="M5" s="8">
        <v>2</v>
      </c>
    </row>
    <row r="6" spans="1:13" ht="24" customHeight="1">
      <c r="A6" s="8">
        <v>3</v>
      </c>
      <c r="B6" s="9" t="s">
        <v>15</v>
      </c>
      <c r="C6" s="9" t="s">
        <v>16</v>
      </c>
      <c r="D6" s="9" t="s">
        <v>17</v>
      </c>
      <c r="E6" s="9" t="s">
        <v>25</v>
      </c>
      <c r="F6" s="9" t="s">
        <v>26</v>
      </c>
      <c r="G6" s="9" t="s">
        <v>20</v>
      </c>
      <c r="H6" s="9" t="s">
        <v>27</v>
      </c>
      <c r="I6" s="9"/>
      <c r="J6" s="10">
        <v>78.4</v>
      </c>
      <c r="K6" s="12">
        <v>75.9</v>
      </c>
      <c r="L6" s="11">
        <f t="shared" si="0"/>
        <v>77.15</v>
      </c>
      <c r="M6" s="13">
        <v>3</v>
      </c>
    </row>
    <row r="7" spans="1:13" ht="24" customHeight="1">
      <c r="A7" s="8">
        <v>4</v>
      </c>
      <c r="B7" s="9" t="s">
        <v>28</v>
      </c>
      <c r="C7" s="9" t="s">
        <v>16</v>
      </c>
      <c r="D7" s="9" t="s">
        <v>29</v>
      </c>
      <c r="E7" s="9" t="s">
        <v>30</v>
      </c>
      <c r="F7" s="9" t="s">
        <v>31</v>
      </c>
      <c r="G7" s="9" t="s">
        <v>20</v>
      </c>
      <c r="H7" s="9" t="s">
        <v>32</v>
      </c>
      <c r="I7" s="9">
        <v>4</v>
      </c>
      <c r="J7" s="10">
        <v>71</v>
      </c>
      <c r="K7" s="12">
        <v>77.7</v>
      </c>
      <c r="L7" s="11">
        <f t="shared" si="0"/>
        <v>74.35</v>
      </c>
      <c r="M7" s="8">
        <v>1</v>
      </c>
    </row>
    <row r="8" spans="1:13" ht="24" customHeight="1">
      <c r="A8" s="8">
        <v>5</v>
      </c>
      <c r="B8" s="9" t="s">
        <v>28</v>
      </c>
      <c r="C8" s="9" t="s">
        <v>16</v>
      </c>
      <c r="D8" s="9" t="s">
        <v>29</v>
      </c>
      <c r="E8" s="9" t="s">
        <v>33</v>
      </c>
      <c r="F8" s="9" t="s">
        <v>34</v>
      </c>
      <c r="G8" s="9" t="s">
        <v>35</v>
      </c>
      <c r="H8" s="9" t="s">
        <v>36</v>
      </c>
      <c r="I8" s="9"/>
      <c r="J8" s="10">
        <v>67.6</v>
      </c>
      <c r="K8" s="12">
        <v>80.2</v>
      </c>
      <c r="L8" s="11">
        <f t="shared" si="0"/>
        <v>73.9</v>
      </c>
      <c r="M8" s="8">
        <v>2</v>
      </c>
    </row>
    <row r="9" spans="1:13" ht="24" customHeight="1">
      <c r="A9" s="8">
        <v>6</v>
      </c>
      <c r="B9" s="9" t="s">
        <v>28</v>
      </c>
      <c r="C9" s="9" t="s">
        <v>16</v>
      </c>
      <c r="D9" s="9" t="s">
        <v>29</v>
      </c>
      <c r="E9" s="9" t="s">
        <v>37</v>
      </c>
      <c r="F9" s="9" t="s">
        <v>38</v>
      </c>
      <c r="G9" s="9" t="s">
        <v>35</v>
      </c>
      <c r="H9" s="9" t="s">
        <v>39</v>
      </c>
      <c r="I9" s="9"/>
      <c r="J9" s="10">
        <v>65.6</v>
      </c>
      <c r="K9" s="12">
        <v>77.6</v>
      </c>
      <c r="L9" s="11">
        <f t="shared" si="0"/>
        <v>71.6</v>
      </c>
      <c r="M9" s="8">
        <v>3</v>
      </c>
    </row>
    <row r="10" spans="1:13" ht="24" customHeight="1">
      <c r="A10" s="8">
        <v>8</v>
      </c>
      <c r="B10" s="9" t="s">
        <v>28</v>
      </c>
      <c r="C10" s="9" t="s">
        <v>16</v>
      </c>
      <c r="D10" s="9" t="s">
        <v>29</v>
      </c>
      <c r="E10" s="9" t="s">
        <v>40</v>
      </c>
      <c r="F10" s="9" t="s">
        <v>41</v>
      </c>
      <c r="G10" s="9" t="s">
        <v>35</v>
      </c>
      <c r="H10" s="9" t="s">
        <v>42</v>
      </c>
      <c r="I10" s="9"/>
      <c r="J10" s="10">
        <v>59.6</v>
      </c>
      <c r="K10" s="12">
        <v>81</v>
      </c>
      <c r="L10" s="11">
        <f t="shared" si="0"/>
        <v>70.3</v>
      </c>
      <c r="M10" s="8">
        <v>4</v>
      </c>
    </row>
    <row r="11" spans="1:13" ht="24" customHeight="1">
      <c r="A11" s="8">
        <v>7</v>
      </c>
      <c r="B11" s="9" t="s">
        <v>28</v>
      </c>
      <c r="C11" s="9" t="s">
        <v>16</v>
      </c>
      <c r="D11" s="9" t="s">
        <v>29</v>
      </c>
      <c r="E11" s="9" t="s">
        <v>43</v>
      </c>
      <c r="F11" s="9" t="s">
        <v>44</v>
      </c>
      <c r="G11" s="9" t="s">
        <v>20</v>
      </c>
      <c r="H11" s="9" t="s">
        <v>45</v>
      </c>
      <c r="I11" s="9">
        <v>2</v>
      </c>
      <c r="J11" s="10">
        <v>60</v>
      </c>
      <c r="K11" s="8">
        <v>77.82</v>
      </c>
      <c r="L11" s="11">
        <f t="shared" si="0"/>
        <v>68.91</v>
      </c>
      <c r="M11" s="8">
        <v>5</v>
      </c>
    </row>
    <row r="12" spans="1:13" ht="24" customHeight="1">
      <c r="A12" s="8">
        <v>9</v>
      </c>
      <c r="B12" s="9" t="s">
        <v>28</v>
      </c>
      <c r="C12" s="9" t="s">
        <v>16</v>
      </c>
      <c r="D12" s="9" t="s">
        <v>29</v>
      </c>
      <c r="E12" s="9" t="s">
        <v>46</v>
      </c>
      <c r="F12" s="9" t="s">
        <v>47</v>
      </c>
      <c r="G12" s="9" t="s">
        <v>20</v>
      </c>
      <c r="H12" s="9" t="s">
        <v>48</v>
      </c>
      <c r="I12" s="9">
        <v>4</v>
      </c>
      <c r="J12" s="10">
        <v>57.7</v>
      </c>
      <c r="K12" s="8" t="s">
        <v>49</v>
      </c>
      <c r="L12" s="11"/>
      <c r="M12" s="8"/>
    </row>
    <row r="13" spans="1:13" ht="24" customHeight="1">
      <c r="A13" s="8">
        <v>10</v>
      </c>
      <c r="B13" s="9" t="s">
        <v>50</v>
      </c>
      <c r="C13" s="9" t="s">
        <v>51</v>
      </c>
      <c r="D13" s="9" t="s">
        <v>52</v>
      </c>
      <c r="E13" s="9" t="s">
        <v>53</v>
      </c>
      <c r="F13" s="9" t="s">
        <v>54</v>
      </c>
      <c r="G13" s="9" t="s">
        <v>20</v>
      </c>
      <c r="H13" s="9" t="s">
        <v>55</v>
      </c>
      <c r="I13" s="9"/>
      <c r="J13" s="10">
        <v>81.4</v>
      </c>
      <c r="K13" s="12">
        <v>76.7</v>
      </c>
      <c r="L13" s="11">
        <f aca="true" t="shared" si="1" ref="L13:L21">(J13+K13)/2</f>
        <v>79.05000000000001</v>
      </c>
      <c r="M13" s="8">
        <v>1</v>
      </c>
    </row>
    <row r="14" spans="1:13" ht="24" customHeight="1">
      <c r="A14" s="8">
        <v>11</v>
      </c>
      <c r="B14" s="9" t="s">
        <v>50</v>
      </c>
      <c r="C14" s="9" t="s">
        <v>51</v>
      </c>
      <c r="D14" s="9" t="s">
        <v>52</v>
      </c>
      <c r="E14" s="9" t="s">
        <v>56</v>
      </c>
      <c r="F14" s="9" t="s">
        <v>57</v>
      </c>
      <c r="G14" s="9" t="s">
        <v>20</v>
      </c>
      <c r="H14" s="9" t="s">
        <v>58</v>
      </c>
      <c r="I14" s="9"/>
      <c r="J14" s="10">
        <v>77.8</v>
      </c>
      <c r="K14" s="8">
        <v>77.48</v>
      </c>
      <c r="L14" s="11">
        <f t="shared" si="1"/>
        <v>77.64</v>
      </c>
      <c r="M14" s="8">
        <v>2</v>
      </c>
    </row>
    <row r="15" spans="1:13" ht="24" customHeight="1">
      <c r="A15" s="8">
        <v>12</v>
      </c>
      <c r="B15" s="9" t="s">
        <v>50</v>
      </c>
      <c r="C15" s="9" t="s">
        <v>51</v>
      </c>
      <c r="D15" s="9" t="s">
        <v>52</v>
      </c>
      <c r="E15" s="9" t="s">
        <v>59</v>
      </c>
      <c r="F15" s="9" t="s">
        <v>60</v>
      </c>
      <c r="G15" s="9" t="s">
        <v>20</v>
      </c>
      <c r="H15" s="9" t="s">
        <v>61</v>
      </c>
      <c r="I15" s="9"/>
      <c r="J15" s="10">
        <v>73.4</v>
      </c>
      <c r="K15" s="8">
        <v>75.96</v>
      </c>
      <c r="L15" s="11">
        <f t="shared" si="1"/>
        <v>74.68</v>
      </c>
      <c r="M15" s="8">
        <v>3</v>
      </c>
    </row>
    <row r="16" spans="1:13" ht="24" customHeight="1">
      <c r="A16" s="8">
        <v>13</v>
      </c>
      <c r="B16" s="9" t="s">
        <v>62</v>
      </c>
      <c r="C16" s="9" t="s">
        <v>63</v>
      </c>
      <c r="D16" s="9" t="s">
        <v>64</v>
      </c>
      <c r="E16" s="9" t="s">
        <v>65</v>
      </c>
      <c r="F16" s="9" t="s">
        <v>66</v>
      </c>
      <c r="G16" s="9" t="s">
        <v>35</v>
      </c>
      <c r="H16" s="9" t="s">
        <v>67</v>
      </c>
      <c r="I16" s="9"/>
      <c r="J16" s="10">
        <v>61</v>
      </c>
      <c r="K16" s="8">
        <v>75.26</v>
      </c>
      <c r="L16" s="11">
        <f t="shared" si="1"/>
        <v>68.13</v>
      </c>
      <c r="M16" s="8">
        <v>1</v>
      </c>
    </row>
    <row r="17" spans="1:13" ht="24" customHeight="1">
      <c r="A17" s="8">
        <v>14</v>
      </c>
      <c r="B17" s="9" t="s">
        <v>62</v>
      </c>
      <c r="C17" s="9" t="s">
        <v>63</v>
      </c>
      <c r="D17" s="9" t="s">
        <v>64</v>
      </c>
      <c r="E17" s="9" t="s">
        <v>68</v>
      </c>
      <c r="F17" s="9" t="s">
        <v>69</v>
      </c>
      <c r="G17" s="9" t="s">
        <v>35</v>
      </c>
      <c r="H17" s="9" t="s">
        <v>70</v>
      </c>
      <c r="I17" s="9"/>
      <c r="J17" s="10">
        <v>57</v>
      </c>
      <c r="K17" s="8">
        <v>78.64</v>
      </c>
      <c r="L17" s="11">
        <f t="shared" si="1"/>
        <v>67.82</v>
      </c>
      <c r="M17" s="8">
        <v>2</v>
      </c>
    </row>
    <row r="18" spans="1:13" ht="24" customHeight="1">
      <c r="A18" s="8">
        <v>15</v>
      </c>
      <c r="B18" s="9" t="s">
        <v>71</v>
      </c>
      <c r="C18" s="9" t="s">
        <v>72</v>
      </c>
      <c r="D18" s="9" t="s">
        <v>73</v>
      </c>
      <c r="E18" s="9" t="s">
        <v>74</v>
      </c>
      <c r="F18" s="9" t="s">
        <v>75</v>
      </c>
      <c r="G18" s="9" t="s">
        <v>20</v>
      </c>
      <c r="H18" s="9" t="s">
        <v>45</v>
      </c>
      <c r="I18" s="9"/>
      <c r="J18" s="10">
        <v>58</v>
      </c>
      <c r="K18" s="8">
        <v>75.12</v>
      </c>
      <c r="L18" s="11">
        <f t="shared" si="1"/>
        <v>66.56</v>
      </c>
      <c r="M18" s="8">
        <v>1</v>
      </c>
    </row>
    <row r="19" spans="1:13" ht="24" customHeight="1">
      <c r="A19" s="8">
        <v>16</v>
      </c>
      <c r="B19" s="9" t="s">
        <v>71</v>
      </c>
      <c r="C19" s="9" t="s">
        <v>72</v>
      </c>
      <c r="D19" s="9" t="s">
        <v>73</v>
      </c>
      <c r="E19" s="9" t="s">
        <v>76</v>
      </c>
      <c r="F19" s="9" t="s">
        <v>77</v>
      </c>
      <c r="G19" s="9" t="s">
        <v>20</v>
      </c>
      <c r="H19" s="9">
        <v>50</v>
      </c>
      <c r="I19" s="9"/>
      <c r="J19" s="10">
        <v>50</v>
      </c>
      <c r="K19" s="12">
        <v>77.8</v>
      </c>
      <c r="L19" s="11">
        <f t="shared" si="1"/>
        <v>63.9</v>
      </c>
      <c r="M19" s="8">
        <v>2</v>
      </c>
    </row>
    <row r="20" spans="1:13" ht="24" customHeight="1">
      <c r="A20" s="8">
        <v>17</v>
      </c>
      <c r="B20" s="9" t="s">
        <v>50</v>
      </c>
      <c r="C20" s="9" t="s">
        <v>78</v>
      </c>
      <c r="D20" s="9" t="s">
        <v>79</v>
      </c>
      <c r="E20" s="9" t="s">
        <v>80</v>
      </c>
      <c r="F20" s="9" t="s">
        <v>81</v>
      </c>
      <c r="G20" s="9" t="s">
        <v>20</v>
      </c>
      <c r="H20" s="9" t="s">
        <v>82</v>
      </c>
      <c r="I20" s="9"/>
      <c r="J20" s="10">
        <v>59</v>
      </c>
      <c r="K20" s="8">
        <v>80.62</v>
      </c>
      <c r="L20" s="11">
        <f t="shared" si="1"/>
        <v>69.81</v>
      </c>
      <c r="M20" s="8">
        <v>1</v>
      </c>
    </row>
    <row r="21" spans="1:13" ht="24" customHeight="1">
      <c r="A21" s="8">
        <v>18</v>
      </c>
      <c r="B21" s="9" t="s">
        <v>50</v>
      </c>
      <c r="C21" s="9" t="s">
        <v>78</v>
      </c>
      <c r="D21" s="9" t="s">
        <v>79</v>
      </c>
      <c r="E21" s="9" t="s">
        <v>83</v>
      </c>
      <c r="F21" s="9" t="s">
        <v>84</v>
      </c>
      <c r="G21" s="9" t="s">
        <v>20</v>
      </c>
      <c r="H21" s="9" t="s">
        <v>85</v>
      </c>
      <c r="I21" s="9"/>
      <c r="J21" s="10">
        <v>48</v>
      </c>
      <c r="K21" s="8">
        <v>78.06</v>
      </c>
      <c r="L21" s="11">
        <f t="shared" si="1"/>
        <v>63.03</v>
      </c>
      <c r="M21" s="8">
        <v>2</v>
      </c>
    </row>
    <row r="22" ht="24" customHeight="1"/>
  </sheetData>
  <sheetProtection/>
  <mergeCells count="1">
    <mergeCell ref="A2:M2"/>
  </mergeCells>
  <conditionalFormatting sqref="F4:F21">
    <cfRule type="expression" priority="1" dxfId="0" stopIfTrue="1">
      <formula>AND(COUNTIF($F$4:$F$21,F4)&gt;1,NOT(ISBLANK(F4)))</formula>
    </cfRule>
  </conditionalFormatting>
  <conditionalFormatting sqref="F13:F15">
    <cfRule type="expression" priority="2" dxfId="1" stopIfTrue="1">
      <formula>AND(COUNTIF($F$13:$F$15,F13)&gt;1,NOT(ISBLANK(F13)))</formula>
    </cfRule>
  </conditionalFormatting>
  <printOptions/>
  <pageMargins left="0.3145833333333333" right="0.2361111111111111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李兵</dc:creator>
  <cp:keywords/>
  <dc:description/>
  <cp:lastModifiedBy>Administrator</cp:lastModifiedBy>
  <dcterms:created xsi:type="dcterms:W3CDTF">2016-12-02T08:54:00Z</dcterms:created>
  <dcterms:modified xsi:type="dcterms:W3CDTF">2023-01-10T06:44:13Z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7CDA793ED6D34FCE9774E05F578657BC</vt:lpwstr>
  </property>
</Properties>
</file>