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表" sheetId="1" r:id="rId1"/>
  </sheets>
  <definedNames>
    <definedName name="_xlnm._FilterDatabase" localSheetId="0" hidden="1">附表!$B$3:$K$5</definedName>
    <definedName name="_xlnm.Print_Titles" localSheetId="0">附表!$3:$3</definedName>
  </definedNames>
  <calcPr calcId="144525"/>
</workbook>
</file>

<file path=xl/sharedStrings.xml><?xml version="1.0" encoding="utf-8"?>
<sst xmlns="http://schemas.openxmlformats.org/spreadsheetml/2006/main" count="61" uniqueCount="51">
  <si>
    <t>附件1</t>
  </si>
  <si>
    <t>2022年肇庆市民政局下属事业单位肇庆市儿童福利院公开招聘工作人员考试总成绩及入围体检人员名单</t>
  </si>
  <si>
    <t>序号</t>
  </si>
  <si>
    <t>单位名称</t>
  </si>
  <si>
    <t>岗位代码</t>
  </si>
  <si>
    <t>岗位名称</t>
  </si>
  <si>
    <t>岗位
招聘
人数</t>
  </si>
  <si>
    <t>姓名</t>
  </si>
  <si>
    <t>准考证</t>
  </si>
  <si>
    <t>笔试
成绩（含加分）</t>
  </si>
  <si>
    <t>面试  成绩</t>
  </si>
  <si>
    <t>总成绩</t>
  </si>
  <si>
    <t>总成绩名次</t>
  </si>
  <si>
    <t>是否入围体检</t>
  </si>
  <si>
    <t>备注</t>
  </si>
  <si>
    <t>肇庆市儿童福利院</t>
  </si>
  <si>
    <t>B001</t>
  </si>
  <si>
    <t>临床医生</t>
  </si>
  <si>
    <t>袁志娟</t>
  </si>
  <si>
    <t>20221201001</t>
  </si>
  <si>
    <t>是</t>
  </si>
  <si>
    <t>B002</t>
  </si>
  <si>
    <t>严杏娟</t>
  </si>
  <si>
    <t>20221201003</t>
  </si>
  <si>
    <t>B003</t>
  </si>
  <si>
    <t>护士</t>
  </si>
  <si>
    <t>姚金媚</t>
  </si>
  <si>
    <t>20221201008</t>
  </si>
  <si>
    <t>B004</t>
  </si>
  <si>
    <t>康复师</t>
  </si>
  <si>
    <t>石珊</t>
  </si>
  <si>
    <t>20221201013</t>
  </si>
  <si>
    <t>卢燕飞</t>
  </si>
  <si>
    <t>20221201009</t>
  </si>
  <si>
    <t>林丽明</t>
  </si>
  <si>
    <t>20221201010</t>
  </si>
  <si>
    <t>否</t>
  </si>
  <si>
    <t>李家雯</t>
  </si>
  <si>
    <t>20221201012</t>
  </si>
  <si>
    <t>B006</t>
  </si>
  <si>
    <t>学龄前老师</t>
  </si>
  <si>
    <t>叶瑶池</t>
  </si>
  <si>
    <t>20221201016</t>
  </si>
  <si>
    <t>B007</t>
  </si>
  <si>
    <t>义务教育老师</t>
  </si>
  <si>
    <t>江慧玲</t>
  </si>
  <si>
    <t>20221202004</t>
  </si>
  <si>
    <t>阮伟红</t>
  </si>
  <si>
    <t>20221202009</t>
  </si>
  <si>
    <t>黄秋怡</t>
  </si>
  <si>
    <t>20221202003</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</si>
</sst>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 "/>
  </numFmts>
  <fonts count="30">
    <font>
      <sz val="11"/>
      <color theme="1"/>
      <name val="等线"/>
      <charset val="134"/>
      <scheme val="minor"/>
    </font>
    <font>
      <sz val="11"/>
      <color rgb="FFFF0000"/>
      <name val="等线"/>
      <charset val="134"/>
      <scheme val="minor"/>
    </font>
    <font>
      <b/>
      <sz val="14"/>
      <color theme="1"/>
      <name val="等线"/>
      <charset val="134"/>
      <scheme val="minor"/>
    </font>
    <font>
      <b/>
      <sz val="11"/>
      <color theme="1"/>
      <name val="宋体"/>
      <charset val="134"/>
    </font>
    <font>
      <b/>
      <sz val="12"/>
      <name val="宋体"/>
      <charset val="134"/>
    </font>
    <font>
      <sz val="11"/>
      <color theme="1"/>
      <name val="宋体"/>
      <charset val="134"/>
    </font>
    <font>
      <sz val="11"/>
      <name val="宋体"/>
      <charset val="134"/>
    </font>
    <font>
      <sz val="12"/>
      <name val="宋体"/>
      <charset val="134"/>
    </font>
    <font>
      <b/>
      <sz val="12"/>
      <name val="宋体"/>
      <charset val="0"/>
    </font>
    <font>
      <b/>
      <sz val="12"/>
      <color theme="1"/>
      <name val="宋体"/>
      <charset val="134"/>
    </font>
    <font>
      <b/>
      <sz val="11"/>
      <name val="宋体"/>
      <charset val="134"/>
    </font>
    <font>
      <b/>
      <sz val="11"/>
      <color theme="1"/>
      <name val="等线"/>
      <charset val="0"/>
      <scheme val="minor"/>
    </font>
    <font>
      <sz val="11"/>
      <color theme="0"/>
      <name val="等线"/>
      <charset val="0"/>
      <scheme val="minor"/>
    </font>
    <font>
      <sz val="11"/>
      <color rgb="FFFF0000"/>
      <name val="等线"/>
      <charset val="0"/>
      <scheme val="minor"/>
    </font>
    <font>
      <b/>
      <sz val="11"/>
      <color theme="3"/>
      <name val="等线"/>
      <charset val="134"/>
      <scheme val="minor"/>
    </font>
    <font>
      <sz val="11"/>
      <color theme="1"/>
      <name val="等线"/>
      <charset val="0"/>
      <scheme val="minor"/>
    </font>
    <font>
      <sz val="11"/>
      <color rgb="FF9C6500"/>
      <name val="等线"/>
      <charset val="0"/>
      <scheme val="minor"/>
    </font>
    <font>
      <b/>
      <sz val="11"/>
      <color rgb="FFFA7D00"/>
      <name val="等线"/>
      <charset val="0"/>
      <scheme val="minor"/>
    </font>
    <font>
      <sz val="11"/>
      <color rgb="FF3F3F76"/>
      <name val="等线"/>
      <charset val="0"/>
      <scheme val="minor"/>
    </font>
    <font>
      <b/>
      <sz val="15"/>
      <color theme="3"/>
      <name val="等线"/>
      <charset val="134"/>
      <scheme val="minor"/>
    </font>
    <font>
      <u/>
      <sz val="11"/>
      <color rgb="FF800080"/>
      <name val="等线"/>
      <charset val="0"/>
      <scheme val="minor"/>
    </font>
    <font>
      <u/>
      <sz val="11"/>
      <color rgb="FF0000FF"/>
      <name val="等线"/>
      <charset val="0"/>
      <scheme val="minor"/>
    </font>
    <font>
      <sz val="11"/>
      <color rgb="FFFA7D00"/>
      <name val="等线"/>
      <charset val="0"/>
      <scheme val="minor"/>
    </font>
    <font>
      <sz val="11"/>
      <color rgb="FF9C0006"/>
      <name val="等线"/>
      <charset val="0"/>
      <scheme val="minor"/>
    </font>
    <font>
      <b/>
      <sz val="13"/>
      <color theme="3"/>
      <name val="等线"/>
      <charset val="134"/>
      <scheme val="minor"/>
    </font>
    <font>
      <b/>
      <sz val="18"/>
      <color theme="3"/>
      <name val="等线"/>
      <charset val="134"/>
      <scheme val="minor"/>
    </font>
    <font>
      <b/>
      <sz val="11"/>
      <color rgb="FFFFFFFF"/>
      <name val="等线"/>
      <charset val="0"/>
      <scheme val="minor"/>
    </font>
    <font>
      <i/>
      <sz val="11"/>
      <color rgb="FF7F7F7F"/>
      <name val="等线"/>
      <charset val="0"/>
      <scheme val="minor"/>
    </font>
    <font>
      <sz val="11"/>
      <color rgb="FF006100"/>
      <name val="等线"/>
      <charset val="0"/>
      <scheme val="minor"/>
    </font>
    <font>
      <b/>
      <sz val="11"/>
      <color rgb="FF3F3F3F"/>
      <name val="等线"/>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9"/>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8"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3" borderId="0" applyNumberFormat="0" applyBorder="0" applyAlignment="0" applyProtection="0">
      <alignment vertical="center"/>
    </xf>
    <xf numFmtId="0" fontId="23" fillId="11"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0" applyNumberFormat="0" applyFont="0" applyAlignment="0" applyProtection="0">
      <alignment vertical="center"/>
    </xf>
    <xf numFmtId="0" fontId="12" fillId="15"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7" applyNumberFormat="0" applyFill="0" applyAlignment="0" applyProtection="0">
      <alignment vertical="center"/>
    </xf>
    <xf numFmtId="0" fontId="24" fillId="0" borderId="7" applyNumberFormat="0" applyFill="0" applyAlignment="0" applyProtection="0">
      <alignment vertical="center"/>
    </xf>
    <xf numFmtId="0" fontId="12" fillId="2" borderId="0" applyNumberFormat="0" applyBorder="0" applyAlignment="0" applyProtection="0">
      <alignment vertical="center"/>
    </xf>
    <xf numFmtId="0" fontId="14" fillId="0" borderId="9" applyNumberFormat="0" applyFill="0" applyAlignment="0" applyProtection="0">
      <alignment vertical="center"/>
    </xf>
    <xf numFmtId="0" fontId="12" fillId="8" borderId="0" applyNumberFormat="0" applyBorder="0" applyAlignment="0" applyProtection="0">
      <alignment vertical="center"/>
    </xf>
    <xf numFmtId="0" fontId="29" fillId="6" borderId="12" applyNumberFormat="0" applyAlignment="0" applyProtection="0">
      <alignment vertical="center"/>
    </xf>
    <xf numFmtId="0" fontId="17" fillId="6" borderId="6" applyNumberFormat="0" applyAlignment="0" applyProtection="0">
      <alignment vertical="center"/>
    </xf>
    <xf numFmtId="0" fontId="26" fillId="17" borderId="11" applyNumberFormat="0" applyAlignment="0" applyProtection="0">
      <alignment vertical="center"/>
    </xf>
    <xf numFmtId="0" fontId="15" fillId="23" borderId="0" applyNumberFormat="0" applyBorder="0" applyAlignment="0" applyProtection="0">
      <alignment vertical="center"/>
    </xf>
    <xf numFmtId="0" fontId="12" fillId="24" borderId="0" applyNumberFormat="0" applyBorder="0" applyAlignment="0" applyProtection="0">
      <alignment vertical="center"/>
    </xf>
    <xf numFmtId="0" fontId="22" fillId="0" borderId="8" applyNumberFormat="0" applyFill="0" applyAlignment="0" applyProtection="0">
      <alignment vertical="center"/>
    </xf>
    <xf numFmtId="0" fontId="11" fillId="0" borderId="5" applyNumberFormat="0" applyFill="0" applyAlignment="0" applyProtection="0">
      <alignment vertical="center"/>
    </xf>
    <xf numFmtId="0" fontId="28" fillId="20" borderId="0" applyNumberFormat="0" applyBorder="0" applyAlignment="0" applyProtection="0">
      <alignment vertical="center"/>
    </xf>
    <xf numFmtId="0" fontId="16" fillId="5" borderId="0" applyNumberFormat="0" applyBorder="0" applyAlignment="0" applyProtection="0">
      <alignment vertical="center"/>
    </xf>
    <xf numFmtId="0" fontId="15" fillId="28" borderId="0" applyNumberFormat="0" applyBorder="0" applyAlignment="0" applyProtection="0">
      <alignment vertical="center"/>
    </xf>
    <xf numFmtId="0" fontId="12" fillId="14"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5" fillId="27" borderId="0" applyNumberFormat="0" applyBorder="0" applyAlignment="0" applyProtection="0">
      <alignment vertical="center"/>
    </xf>
    <xf numFmtId="0" fontId="12" fillId="22" borderId="0" applyNumberFormat="0" applyBorder="0" applyAlignment="0" applyProtection="0">
      <alignment vertical="center"/>
    </xf>
    <xf numFmtId="0" fontId="12" fillId="26" borderId="0" applyNumberFormat="0" applyBorder="0" applyAlignment="0" applyProtection="0">
      <alignment vertical="center"/>
    </xf>
    <xf numFmtId="0" fontId="15" fillId="19" borderId="0" applyNumberFormat="0" applyBorder="0" applyAlignment="0" applyProtection="0">
      <alignment vertical="center"/>
    </xf>
    <xf numFmtId="0" fontId="15" fillId="21" borderId="0" applyNumberFormat="0" applyBorder="0" applyAlignment="0" applyProtection="0">
      <alignment vertical="center"/>
    </xf>
    <xf numFmtId="0" fontId="12" fillId="32" borderId="0" applyNumberFormat="0" applyBorder="0" applyAlignment="0" applyProtection="0">
      <alignment vertical="center"/>
    </xf>
    <xf numFmtId="0" fontId="15" fillId="12"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15" fillId="31" borderId="0" applyNumberFormat="0" applyBorder="0" applyAlignment="0" applyProtection="0">
      <alignment vertical="center"/>
    </xf>
    <xf numFmtId="0" fontId="12" fillId="4" borderId="0" applyNumberFormat="0" applyBorder="0" applyAlignment="0" applyProtection="0">
      <alignment vertical="center"/>
    </xf>
  </cellStyleXfs>
  <cellXfs count="22">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tabSelected="1" workbookViewId="0">
      <pane ySplit="3" topLeftCell="A4" activePane="bottomLeft" state="frozen"/>
      <selection/>
      <selection pane="bottomLeft" activeCell="A2" sqref="A2:M2"/>
    </sheetView>
  </sheetViews>
  <sheetFormatPr defaultColWidth="8.89166666666667" defaultRowHeight="14.25"/>
  <cols>
    <col min="2" max="3" width="9.75" style="2" customWidth="1"/>
    <col min="4" max="4" width="13" style="2" customWidth="1"/>
    <col min="5" max="5" width="7.10833333333333" style="2" customWidth="1"/>
    <col min="6" max="6" width="8.89166666666667" style="2"/>
    <col min="7" max="7" width="14.6666666666667" style="2" customWidth="1"/>
    <col min="8" max="8" width="10" style="2" customWidth="1"/>
    <col min="9" max="9" width="7.375" style="2" customWidth="1"/>
    <col min="10" max="10" width="10.125" style="2" customWidth="1"/>
    <col min="11" max="11" width="10.3333333333333" style="3" customWidth="1"/>
    <col min="12" max="16378" width="8.89166666666667" style="2"/>
  </cols>
  <sheetData>
    <row r="1" ht="25" customHeight="1" spans="1:11">
      <c r="A1" s="4" t="s">
        <v>0</v>
      </c>
      <c r="B1" s="4"/>
      <c r="K1" s="2"/>
    </row>
    <row r="2" ht="39" customHeight="1" spans="1:13">
      <c r="A2" s="5" t="s">
        <v>1</v>
      </c>
      <c r="B2" s="5"/>
      <c r="C2" s="5"/>
      <c r="D2" s="5"/>
      <c r="E2" s="5"/>
      <c r="F2" s="5"/>
      <c r="G2" s="5"/>
      <c r="H2" s="5"/>
      <c r="I2" s="5"/>
      <c r="J2" s="5"/>
      <c r="K2" s="5"/>
      <c r="L2" s="5"/>
      <c r="M2" s="5"/>
    </row>
    <row r="3" s="1" customFormat="1" ht="70" customHeight="1" spans="1:13">
      <c r="A3" s="6" t="s">
        <v>2</v>
      </c>
      <c r="B3" s="7" t="s">
        <v>3</v>
      </c>
      <c r="C3" s="7" t="s">
        <v>4</v>
      </c>
      <c r="D3" s="7" t="s">
        <v>5</v>
      </c>
      <c r="E3" s="7" t="s">
        <v>6</v>
      </c>
      <c r="F3" s="7" t="s">
        <v>7</v>
      </c>
      <c r="G3" s="7" t="s">
        <v>8</v>
      </c>
      <c r="H3" s="7" t="s">
        <v>9</v>
      </c>
      <c r="I3" s="16" t="s">
        <v>10</v>
      </c>
      <c r="J3" s="16" t="s">
        <v>11</v>
      </c>
      <c r="K3" s="16" t="s">
        <v>12</v>
      </c>
      <c r="L3" s="16" t="s">
        <v>13</v>
      </c>
      <c r="M3" s="17" t="s">
        <v>14</v>
      </c>
    </row>
    <row r="4" s="1" customFormat="1" ht="30" customHeight="1" spans="1:13">
      <c r="A4" s="8">
        <f>ROW()-3</f>
        <v>1</v>
      </c>
      <c r="B4" s="9" t="s">
        <v>15</v>
      </c>
      <c r="C4" s="10" t="s">
        <v>16</v>
      </c>
      <c r="D4" s="10" t="s">
        <v>17</v>
      </c>
      <c r="E4" s="10">
        <v>1</v>
      </c>
      <c r="F4" s="11" t="s">
        <v>18</v>
      </c>
      <c r="G4" s="12" t="s">
        <v>19</v>
      </c>
      <c r="H4" s="13">
        <v>60</v>
      </c>
      <c r="I4" s="18">
        <v>71.6</v>
      </c>
      <c r="J4" s="18">
        <f>AVERAGE(H4,I4)</f>
        <v>65.8</v>
      </c>
      <c r="K4" s="19">
        <v>1</v>
      </c>
      <c r="L4" s="6" t="s">
        <v>20</v>
      </c>
      <c r="M4" s="8"/>
    </row>
    <row r="5" s="1" customFormat="1" ht="30" customHeight="1" spans="1:13">
      <c r="A5" s="8">
        <f>ROW()-3</f>
        <v>2</v>
      </c>
      <c r="B5" s="9"/>
      <c r="C5" s="10" t="s">
        <v>21</v>
      </c>
      <c r="D5" s="10" t="s">
        <v>17</v>
      </c>
      <c r="E5" s="10">
        <v>1</v>
      </c>
      <c r="F5" s="11" t="s">
        <v>22</v>
      </c>
      <c r="G5" s="12" t="s">
        <v>23</v>
      </c>
      <c r="H5" s="13">
        <v>61.5</v>
      </c>
      <c r="I5" s="18">
        <v>75.5</v>
      </c>
      <c r="J5" s="18">
        <f t="shared" ref="J5:J14" si="0">AVERAGE(H5,I5)</f>
        <v>68.5</v>
      </c>
      <c r="K5" s="19">
        <v>1</v>
      </c>
      <c r="L5" s="6" t="s">
        <v>20</v>
      </c>
      <c r="M5" s="8"/>
    </row>
    <row r="6" s="1" customFormat="1" ht="30" customHeight="1" spans="1:13">
      <c r="A6" s="8">
        <f>ROW()-3</f>
        <v>3</v>
      </c>
      <c r="B6" s="9"/>
      <c r="C6" s="10" t="s">
        <v>24</v>
      </c>
      <c r="D6" s="10" t="s">
        <v>25</v>
      </c>
      <c r="E6" s="10">
        <v>4</v>
      </c>
      <c r="F6" s="11" t="s">
        <v>26</v>
      </c>
      <c r="G6" s="12" t="s">
        <v>27</v>
      </c>
      <c r="H6" s="13">
        <v>62</v>
      </c>
      <c r="I6" s="20">
        <v>74.3</v>
      </c>
      <c r="J6" s="18">
        <f t="shared" si="0"/>
        <v>68.15</v>
      </c>
      <c r="K6" s="19">
        <v>1</v>
      </c>
      <c r="L6" s="6" t="s">
        <v>20</v>
      </c>
      <c r="M6" s="8"/>
    </row>
    <row r="7" s="1" customFormat="1" ht="30" customHeight="1" spans="1:13">
      <c r="A7" s="8">
        <f>ROW()-3</f>
        <v>4</v>
      </c>
      <c r="B7" s="9"/>
      <c r="C7" s="10" t="s">
        <v>28</v>
      </c>
      <c r="D7" s="10" t="s">
        <v>29</v>
      </c>
      <c r="E7" s="10">
        <v>2</v>
      </c>
      <c r="F7" s="11" t="s">
        <v>30</v>
      </c>
      <c r="G7" s="12" t="s">
        <v>31</v>
      </c>
      <c r="H7" s="13">
        <v>73</v>
      </c>
      <c r="I7" s="20">
        <v>78.85</v>
      </c>
      <c r="J7" s="18">
        <f t="shared" si="0"/>
        <v>75.925</v>
      </c>
      <c r="K7" s="19">
        <v>1</v>
      </c>
      <c r="L7" s="6" t="s">
        <v>20</v>
      </c>
      <c r="M7" s="8"/>
    </row>
    <row r="8" s="1" customFormat="1" ht="30" customHeight="1" spans="1:13">
      <c r="A8" s="8">
        <f>ROW()-3</f>
        <v>5</v>
      </c>
      <c r="B8" s="9"/>
      <c r="C8" s="14"/>
      <c r="D8" s="14"/>
      <c r="E8" s="14"/>
      <c r="F8" s="11" t="s">
        <v>32</v>
      </c>
      <c r="G8" s="12" t="s">
        <v>33</v>
      </c>
      <c r="H8" s="13">
        <v>65.5</v>
      </c>
      <c r="I8" s="20">
        <v>82.05</v>
      </c>
      <c r="J8" s="18">
        <f t="shared" si="0"/>
        <v>73.775</v>
      </c>
      <c r="K8" s="6">
        <v>2</v>
      </c>
      <c r="L8" s="6" t="s">
        <v>20</v>
      </c>
      <c r="M8" s="8"/>
    </row>
    <row r="9" s="1" customFormat="1" ht="30" customHeight="1" spans="1:13">
      <c r="A9" s="8">
        <f t="shared" ref="A9:A14" si="1">ROW()-3</f>
        <v>6</v>
      </c>
      <c r="B9" s="9"/>
      <c r="C9" s="14"/>
      <c r="D9" s="14"/>
      <c r="E9" s="14"/>
      <c r="F9" s="11" t="s">
        <v>34</v>
      </c>
      <c r="G9" s="12" t="s">
        <v>35</v>
      </c>
      <c r="H9" s="13">
        <v>73</v>
      </c>
      <c r="I9" s="20">
        <v>69.95</v>
      </c>
      <c r="J9" s="18">
        <f t="shared" si="0"/>
        <v>71.475</v>
      </c>
      <c r="K9" s="8">
        <v>3</v>
      </c>
      <c r="L9" s="21" t="s">
        <v>36</v>
      </c>
      <c r="M9" s="8"/>
    </row>
    <row r="10" s="1" customFormat="1" ht="30" customHeight="1" spans="1:13">
      <c r="A10" s="8">
        <f t="shared" si="1"/>
        <v>7</v>
      </c>
      <c r="B10" s="9"/>
      <c r="C10" s="15"/>
      <c r="D10" s="15"/>
      <c r="E10" s="15"/>
      <c r="F10" s="11" t="s">
        <v>37</v>
      </c>
      <c r="G10" s="12" t="s">
        <v>38</v>
      </c>
      <c r="H10" s="13">
        <v>62</v>
      </c>
      <c r="I10" s="20">
        <v>77.7</v>
      </c>
      <c r="J10" s="18">
        <f t="shared" si="0"/>
        <v>69.85</v>
      </c>
      <c r="K10" s="8">
        <v>4</v>
      </c>
      <c r="L10" s="21" t="s">
        <v>36</v>
      </c>
      <c r="M10" s="8"/>
    </row>
    <row r="11" s="1" customFormat="1" ht="30" customHeight="1" spans="1:13">
      <c r="A11" s="8">
        <f t="shared" si="1"/>
        <v>8</v>
      </c>
      <c r="B11" s="9"/>
      <c r="C11" s="10" t="s">
        <v>39</v>
      </c>
      <c r="D11" s="10" t="s">
        <v>40</v>
      </c>
      <c r="E11" s="10">
        <v>2</v>
      </c>
      <c r="F11" s="11" t="s">
        <v>41</v>
      </c>
      <c r="G11" s="12" t="s">
        <v>42</v>
      </c>
      <c r="H11" s="13">
        <v>61</v>
      </c>
      <c r="I11" s="20">
        <v>72.1</v>
      </c>
      <c r="J11" s="18">
        <f t="shared" si="0"/>
        <v>66.55</v>
      </c>
      <c r="K11" s="19">
        <v>1</v>
      </c>
      <c r="L11" s="6" t="s">
        <v>20</v>
      </c>
      <c r="M11" s="8"/>
    </row>
    <row r="12" s="1" customFormat="1" ht="30" customHeight="1" spans="1:13">
      <c r="A12" s="8">
        <f t="shared" si="1"/>
        <v>9</v>
      </c>
      <c r="B12" s="9"/>
      <c r="C12" s="10" t="s">
        <v>43</v>
      </c>
      <c r="D12" s="10" t="s">
        <v>44</v>
      </c>
      <c r="E12" s="10">
        <v>1</v>
      </c>
      <c r="F12" s="11" t="s">
        <v>45</v>
      </c>
      <c r="G12" s="12" t="s">
        <v>46</v>
      </c>
      <c r="H12" s="13">
        <v>60</v>
      </c>
      <c r="I12" s="20">
        <v>82.15</v>
      </c>
      <c r="J12" s="18">
        <f t="shared" si="0"/>
        <v>71.075</v>
      </c>
      <c r="K12" s="6">
        <v>1</v>
      </c>
      <c r="L12" s="6" t="s">
        <v>20</v>
      </c>
      <c r="M12" s="8"/>
    </row>
    <row r="13" s="1" customFormat="1" ht="30" customHeight="1" spans="1:13">
      <c r="A13" s="8">
        <f t="shared" si="1"/>
        <v>10</v>
      </c>
      <c r="B13" s="9"/>
      <c r="C13" s="14"/>
      <c r="D13" s="14"/>
      <c r="E13" s="14"/>
      <c r="F13" s="11" t="s">
        <v>47</v>
      </c>
      <c r="G13" s="12" t="s">
        <v>48</v>
      </c>
      <c r="H13" s="13">
        <v>65</v>
      </c>
      <c r="I13" s="20">
        <v>74.65</v>
      </c>
      <c r="J13" s="18">
        <f t="shared" si="0"/>
        <v>69.825</v>
      </c>
      <c r="K13" s="8">
        <v>2</v>
      </c>
      <c r="L13" s="21" t="s">
        <v>36</v>
      </c>
      <c r="M13" s="8"/>
    </row>
    <row r="14" ht="30" customHeight="1" spans="1:13">
      <c r="A14" s="8">
        <f t="shared" si="1"/>
        <v>11</v>
      </c>
      <c r="B14" s="9"/>
      <c r="C14" s="15"/>
      <c r="D14" s="15"/>
      <c r="E14" s="15"/>
      <c r="F14" s="11" t="s">
        <v>49</v>
      </c>
      <c r="G14" s="12" t="s">
        <v>50</v>
      </c>
      <c r="H14" s="13">
        <v>65</v>
      </c>
      <c r="I14" s="20">
        <v>74.05</v>
      </c>
      <c r="J14" s="18">
        <f t="shared" si="0"/>
        <v>69.525</v>
      </c>
      <c r="K14" s="8">
        <v>3</v>
      </c>
      <c r="L14" s="21" t="s">
        <v>36</v>
      </c>
      <c r="M14" s="8"/>
    </row>
  </sheetData>
  <sortState ref="F12:J14">
    <sortCondition ref="J12:J14" descending="1"/>
  </sortState>
  <mergeCells count="10">
    <mergeCell ref="A1:B1"/>
    <mergeCell ref="C1:M1"/>
    <mergeCell ref="A2:M2"/>
    <mergeCell ref="B4:B14"/>
    <mergeCell ref="C7:C10"/>
    <mergeCell ref="C12:C14"/>
    <mergeCell ref="D7:D10"/>
    <mergeCell ref="D12:D14"/>
    <mergeCell ref="E7:E10"/>
    <mergeCell ref="E12:E14"/>
  </mergeCell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李泽文</dc:creator>
  <cp:lastModifiedBy>传入的名字</cp:lastModifiedBy>
  <dcterms:created xsi:type="dcterms:W3CDTF">2019-09-04T07:14:00Z</dcterms:created>
  <dcterms:modified xsi:type="dcterms:W3CDTF">2023-01-13T07:57:39Z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8E21B968DE514462A9D22FFC76B9DAD5</vt:lpwstr>
  </property>
</Properties>
</file>