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<sst xmlns="http://schemas.openxmlformats.org/spreadsheetml/2006/main" count="53" uniqueCount="45">
  <si>
    <t xml:space="preserve">广安区审计局面向社会公开招聘专业技术人员体检名单  </t>
  </si>
  <si>
    <t>序号</t>
  </si>
  <si>
    <t>姓名</t>
  </si>
  <si>
    <t>报考职位</t>
  </si>
  <si>
    <t>准考证号</t>
  </si>
  <si>
    <t>笔试成绩</t>
  </si>
  <si>
    <t>笔试折合成绩（60%）</t>
  </si>
  <si>
    <t>面试成绩</t>
  </si>
  <si>
    <t>面试折合成绩(40%)</t>
  </si>
  <si>
    <t>笔试+面试成绩</t>
  </si>
  <si>
    <t>加分</t>
  </si>
  <si>
    <t>总成绩</t>
  </si>
  <si>
    <t>总成绩排名</t>
  </si>
  <si>
    <t>廖维</t>
  </si>
  <si>
    <t>政府投资结（决）算审计岗</t>
  </si>
  <si>
    <t>202212240228</t>
  </si>
  <si>
    <t>80.12</t>
  </si>
  <si>
    <t>李小虎</t>
  </si>
  <si>
    <t>202212240130</t>
  </si>
  <si>
    <t>69.97</t>
  </si>
  <si>
    <t>谢娟</t>
  </si>
  <si>
    <t>202212240108</t>
  </si>
  <si>
    <t>69.83</t>
  </si>
  <si>
    <t>代勇军</t>
  </si>
  <si>
    <t>202212240319</t>
  </si>
  <si>
    <t>72.43</t>
  </si>
  <si>
    <t>周刚</t>
  </si>
  <si>
    <t>202212240310</t>
  </si>
  <si>
    <t>72.40</t>
  </si>
  <si>
    <t>唐昕</t>
  </si>
  <si>
    <t>202212240211</t>
  </si>
  <si>
    <t>70.95</t>
  </si>
  <si>
    <t>李川</t>
  </si>
  <si>
    <t>财务审计岗</t>
  </si>
  <si>
    <t>202212240608</t>
  </si>
  <si>
    <t>68.22</t>
  </si>
  <si>
    <t>蔡涛</t>
  </si>
  <si>
    <t>202212240603</t>
  </si>
  <si>
    <t>67.83</t>
  </si>
  <si>
    <t>钟娇</t>
  </si>
  <si>
    <t>202212240628</t>
  </si>
  <si>
    <t>69.74</t>
  </si>
  <si>
    <t>伍莲花</t>
  </si>
  <si>
    <t>202212240613</t>
  </si>
  <si>
    <t>70.42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</si>
</sst>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sz val="10"/>
      <name val="方正仿宋_GBK"/>
      <charset val="134"/>
    </font>
    <font>
      <sz val="20"/>
      <name val="方正小标宋_GBK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177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75" zoomScaleNormal="75" workbookViewId="0">
      <selection activeCell="J4" sqref="J4"/>
    </sheetView>
  </sheetViews>
  <sheetFormatPr defaultColWidth="9" defaultRowHeight="14.4"/>
  <cols>
    <col min="1" max="1" width="6.27777777777778" customWidth="1"/>
    <col min="2" max="2" width="8.59259259259259" customWidth="1"/>
    <col min="3" max="3" width="27.5555555555556" customWidth="1"/>
    <col min="4" max="4" width="15.1203703703704" customWidth="1"/>
    <col min="5" max="5" width="8.88888888888889" customWidth="1"/>
    <col min="6" max="6" width="11.2777777777778" customWidth="1"/>
    <col min="8" max="8" width="9" customWidth="1"/>
    <col min="10" max="10" width="7.2962962962963" customWidth="1"/>
    <col min="11" max="11" width="8.43518518518519" customWidth="1"/>
    <col min="12" max="12" width="7.44444444444444" customWidth="1"/>
  </cols>
  <sheetData>
    <row r="1" s="1" customFormat="1" ht="5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6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2" customFormat="1" ht="40" customHeight="1" spans="1:12">
      <c r="A3" s="5">
        <v>1</v>
      </c>
      <c r="B3" s="9" t="s">
        <v>13</v>
      </c>
      <c r="C3" s="4" t="s">
        <v>14</v>
      </c>
      <c r="D3" s="10" t="s">
        <v>15</v>
      </c>
      <c r="E3" s="11" t="s">
        <v>16</v>
      </c>
      <c r="F3" s="7">
        <f t="shared" ref="F3:F8" si="0">E3*60%</f>
        <v>48.072</v>
      </c>
      <c r="G3" s="6">
        <v>82.8</v>
      </c>
      <c r="H3" s="6">
        <f t="shared" ref="H3:H8" si="1">G3*40%</f>
        <v>33.12</v>
      </c>
      <c r="I3" s="7">
        <f t="shared" ref="I3:I8" si="2">F3+H3</f>
        <v>81.192</v>
      </c>
      <c r="J3" s="6">
        <v>2</v>
      </c>
      <c r="K3" s="7">
        <f t="shared" ref="K3:K8" si="3">I3+J3</f>
        <v>83.192</v>
      </c>
      <c r="L3" s="5">
        <v>1</v>
      </c>
    </row>
    <row r="4" s="2" customFormat="1" ht="40" customHeight="1" spans="1:12">
      <c r="A4" s="5">
        <v>2</v>
      </c>
      <c r="B4" s="9" t="s">
        <v>17</v>
      </c>
      <c r="C4" s="4" t="s">
        <v>14</v>
      </c>
      <c r="D4" s="10" t="s">
        <v>18</v>
      </c>
      <c r="E4" s="11" t="s">
        <v>19</v>
      </c>
      <c r="F4" s="7">
        <f t="shared" si="0"/>
        <v>41.982</v>
      </c>
      <c r="G4" s="6">
        <v>85.8</v>
      </c>
      <c r="H4" s="6">
        <f t="shared" si="1"/>
        <v>34.32</v>
      </c>
      <c r="I4" s="7">
        <f t="shared" si="2"/>
        <v>76.302</v>
      </c>
      <c r="J4" s="6">
        <v>4</v>
      </c>
      <c r="K4" s="7">
        <f t="shared" si="3"/>
        <v>80.302</v>
      </c>
      <c r="L4" s="5">
        <v>2</v>
      </c>
    </row>
    <row r="5" s="2" customFormat="1" ht="40" customHeight="1" spans="1:12">
      <c r="A5" s="5">
        <v>3</v>
      </c>
      <c r="B5" s="9" t="s">
        <v>20</v>
      </c>
      <c r="C5" s="4" t="s">
        <v>14</v>
      </c>
      <c r="D5" s="10" t="s">
        <v>21</v>
      </c>
      <c r="E5" s="11" t="s">
        <v>22</v>
      </c>
      <c r="F5" s="7">
        <f t="shared" si="0"/>
        <v>41.898</v>
      </c>
      <c r="G5" s="6">
        <v>83.6</v>
      </c>
      <c r="H5" s="6">
        <f t="shared" si="1"/>
        <v>33.44</v>
      </c>
      <c r="I5" s="7">
        <f t="shared" si="2"/>
        <v>75.338</v>
      </c>
      <c r="J5" s="6">
        <v>4</v>
      </c>
      <c r="K5" s="7">
        <f t="shared" si="3"/>
        <v>79.338</v>
      </c>
      <c r="L5" s="5">
        <v>3</v>
      </c>
    </row>
    <row r="6" s="2" customFormat="1" ht="40" customHeight="1" spans="1:12">
      <c r="A6" s="5">
        <v>4</v>
      </c>
      <c r="B6" s="9" t="s">
        <v>23</v>
      </c>
      <c r="C6" s="4" t="s">
        <v>14</v>
      </c>
      <c r="D6" s="10" t="s">
        <v>24</v>
      </c>
      <c r="E6" s="11" t="s">
        <v>25</v>
      </c>
      <c r="F6" s="7">
        <f t="shared" si="0"/>
        <v>43.458</v>
      </c>
      <c r="G6" s="6">
        <v>79</v>
      </c>
      <c r="H6" s="6">
        <f t="shared" si="1"/>
        <v>31.6</v>
      </c>
      <c r="I6" s="7">
        <f t="shared" si="2"/>
        <v>75.058</v>
      </c>
      <c r="J6" s="6">
        <v>4</v>
      </c>
      <c r="K6" s="7">
        <f t="shared" si="3"/>
        <v>79.058</v>
      </c>
      <c r="L6" s="5">
        <v>4</v>
      </c>
    </row>
    <row r="7" s="2" customFormat="1" ht="40" customHeight="1" spans="1:12">
      <c r="A7" s="5">
        <v>5</v>
      </c>
      <c r="B7" s="9" t="s">
        <v>26</v>
      </c>
      <c r="C7" s="4" t="s">
        <v>14</v>
      </c>
      <c r="D7" s="10" t="s">
        <v>27</v>
      </c>
      <c r="E7" s="11" t="s">
        <v>28</v>
      </c>
      <c r="F7" s="7">
        <f t="shared" si="0"/>
        <v>43.44</v>
      </c>
      <c r="G7" s="6">
        <v>82.2</v>
      </c>
      <c r="H7" s="6">
        <f t="shared" si="1"/>
        <v>32.88</v>
      </c>
      <c r="I7" s="7">
        <f t="shared" si="2"/>
        <v>76.32</v>
      </c>
      <c r="J7" s="6">
        <v>2</v>
      </c>
      <c r="K7" s="7">
        <f t="shared" si="3"/>
        <v>78.32</v>
      </c>
      <c r="L7" s="5">
        <v>5</v>
      </c>
    </row>
    <row r="8" s="2" customFormat="1" ht="40" customHeight="1" spans="1:12">
      <c r="A8" s="5">
        <v>6</v>
      </c>
      <c r="B8" s="9" t="s">
        <v>29</v>
      </c>
      <c r="C8" s="4" t="s">
        <v>14</v>
      </c>
      <c r="D8" s="10" t="s">
        <v>30</v>
      </c>
      <c r="E8" s="11" t="s">
        <v>31</v>
      </c>
      <c r="F8" s="7">
        <f t="shared" si="0"/>
        <v>42.57</v>
      </c>
      <c r="G8" s="6">
        <v>87.6</v>
      </c>
      <c r="H8" s="6">
        <f t="shared" si="1"/>
        <v>35.04</v>
      </c>
      <c r="I8" s="7">
        <f t="shared" si="2"/>
        <v>77.61</v>
      </c>
      <c r="J8" s="6">
        <v>0</v>
      </c>
      <c r="K8" s="7">
        <f t="shared" si="3"/>
        <v>77.61</v>
      </c>
      <c r="L8" s="5">
        <v>6</v>
      </c>
    </row>
    <row r="9" s="2" customFormat="1" ht="40" customHeight="1" spans="1:12">
      <c r="A9" s="5">
        <v>7</v>
      </c>
      <c r="B9" s="12" t="s">
        <v>32</v>
      </c>
      <c r="C9" s="8" t="s">
        <v>33</v>
      </c>
      <c r="D9" s="13" t="s">
        <v>34</v>
      </c>
      <c r="E9" s="13" t="s">
        <v>35</v>
      </c>
      <c r="F9" s="7">
        <f t="shared" ref="F9:F12" si="4">E9*60%</f>
        <v>40.932</v>
      </c>
      <c r="G9" s="6">
        <v>85</v>
      </c>
      <c r="H9" s="6">
        <f t="shared" ref="H9:H12" si="5">G9*40%</f>
        <v>34</v>
      </c>
      <c r="I9" s="7">
        <f t="shared" ref="I9:I12" si="6">F9+H9</f>
        <v>74.932</v>
      </c>
      <c r="J9" s="5">
        <v>4</v>
      </c>
      <c r="K9" s="7">
        <f t="shared" ref="K9:K12" si="7">I9+J9</f>
        <v>78.932</v>
      </c>
      <c r="L9" s="5">
        <v>1</v>
      </c>
    </row>
    <row r="10" s="2" customFormat="1" ht="40" customHeight="1" spans="1:12">
      <c r="A10" s="5">
        <v>8</v>
      </c>
      <c r="B10" s="12" t="s">
        <v>36</v>
      </c>
      <c r="C10" s="8" t="s">
        <v>33</v>
      </c>
      <c r="D10" s="13" t="s">
        <v>37</v>
      </c>
      <c r="E10" s="13" t="s">
        <v>38</v>
      </c>
      <c r="F10" s="7">
        <f t="shared" si="4"/>
        <v>40.698</v>
      </c>
      <c r="G10" s="6">
        <v>86.6</v>
      </c>
      <c r="H10" s="6">
        <f t="shared" si="5"/>
        <v>34.64</v>
      </c>
      <c r="I10" s="7">
        <f t="shared" si="6"/>
        <v>75.338</v>
      </c>
      <c r="J10" s="5">
        <v>1</v>
      </c>
      <c r="K10" s="7">
        <f t="shared" si="7"/>
        <v>76.338</v>
      </c>
      <c r="L10" s="5">
        <v>2</v>
      </c>
    </row>
    <row r="11" s="2" customFormat="1" ht="40" customHeight="1" spans="1:12">
      <c r="A11" s="5">
        <v>9</v>
      </c>
      <c r="B11" s="12" t="s">
        <v>39</v>
      </c>
      <c r="C11" s="8" t="s">
        <v>33</v>
      </c>
      <c r="D11" s="13" t="s">
        <v>40</v>
      </c>
      <c r="E11" s="13" t="s">
        <v>41</v>
      </c>
      <c r="F11" s="7">
        <f t="shared" si="4"/>
        <v>41.844</v>
      </c>
      <c r="G11" s="6">
        <v>81.2</v>
      </c>
      <c r="H11" s="6">
        <f t="shared" si="5"/>
        <v>32.48</v>
      </c>
      <c r="I11" s="7">
        <f t="shared" si="6"/>
        <v>74.324</v>
      </c>
      <c r="J11" s="5">
        <v>2</v>
      </c>
      <c r="K11" s="7">
        <f t="shared" si="7"/>
        <v>76.324</v>
      </c>
      <c r="L11" s="5">
        <v>3</v>
      </c>
    </row>
    <row r="12" s="2" customFormat="1" ht="40" customHeight="1" spans="1:12">
      <c r="A12" s="5">
        <v>10</v>
      </c>
      <c r="B12" s="12" t="s">
        <v>42</v>
      </c>
      <c r="C12" s="8" t="s">
        <v>33</v>
      </c>
      <c r="D12" s="13" t="s">
        <v>43</v>
      </c>
      <c r="E12" s="13" t="s">
        <v>44</v>
      </c>
      <c r="F12" s="7">
        <f t="shared" si="4"/>
        <v>42.252</v>
      </c>
      <c r="G12" s="6">
        <v>78.6</v>
      </c>
      <c r="H12" s="6">
        <f t="shared" si="5"/>
        <v>31.44</v>
      </c>
      <c r="I12" s="7">
        <f t="shared" si="6"/>
        <v>73.692</v>
      </c>
      <c r="J12" s="5">
        <v>1</v>
      </c>
      <c r="K12" s="7">
        <f t="shared" si="7"/>
        <v>74.692</v>
      </c>
      <c r="L12" s="5">
        <v>4</v>
      </c>
    </row>
  </sheetData>
  <mergeCells count="1">
    <mergeCell ref="A1:L1"/>
  </mergeCells>
  <pageMargins left="0.865972222222222" right="0.904861111111111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百度提问你真棒</cp:lastModifiedBy>
  <dcterms:created xsi:type="dcterms:W3CDTF">2023-01-16T09:00:00Z</dcterms:created>
  <dcterms:modified xsi:type="dcterms:W3CDTF">2023-01-16T09:25:05Z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5A259153A0DC4D0BAD7D4CD20042312D</vt:lpwstr>
  </property>
  <property fmtid="{D5CDD505-2E9C-101B-9397-08002B2CF9AE}" pid="3" name="KSOProductBuildVer">
    <vt:lpwstr>2052-11.1.0.13703</vt:lpwstr>
  </property>
</Properties>
</file>