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00"/>
  </bookViews>
  <sheets>
    <sheet name="凉山州卫生健康委员会" sheetId="1" r:id="rId1"/>
  </sheets>
  <definedNames>
    <definedName name="_xlnm._FilterDatabase" localSheetId="0" hidden="1">凉山州卫生健康委员会!$B$1:$B$13</definedName>
  </definedNames>
  <calcPr calcId="144525"/>
</workbook>
</file>

<file path=xl/sharedStrings.xml><?xml version="1.0" encoding="utf-8"?>
<sst xmlns="http://schemas.openxmlformats.org/spreadsheetml/2006/main" count="90" uniqueCount="40">
  <si>
    <t>凉山州疾控中心2022年下半年州属事业单位公开考试招聘工作人员总成绩排名及体检人员名单</t>
  </si>
  <si>
    <t>报考单位</t>
  </si>
  <si>
    <t>报考岗位</t>
  </si>
  <si>
    <t>岗位代码</t>
  </si>
  <si>
    <t>准考证号</t>
  </si>
  <si>
    <t>考试科目</t>
  </si>
  <si>
    <t>笔试成绩</t>
  </si>
  <si>
    <t>政策性加分</t>
  </si>
  <si>
    <t>笔试折合成绩</t>
  </si>
  <si>
    <t>面试成绩</t>
  </si>
  <si>
    <t>面试折合成绩</t>
  </si>
  <si>
    <t>总成绩</t>
  </si>
  <si>
    <t>排名</t>
  </si>
  <si>
    <t>进入体检情况</t>
  </si>
  <si>
    <t>凉山州疾病预防控制中心</t>
  </si>
  <si>
    <t>护士</t>
  </si>
  <si>
    <t>1900110101</t>
  </si>
  <si>
    <t>4119000203617</t>
  </si>
  <si>
    <t>《卫生公共基础》（不含中医）</t>
  </si>
  <si>
    <t>进入体检</t>
  </si>
  <si>
    <t>4119000203623</t>
  </si>
  <si>
    <t>财会</t>
  </si>
  <si>
    <t>4119000105521</t>
  </si>
  <si>
    <t>《综合知识》</t>
  </si>
  <si>
    <t>1900110102</t>
  </si>
  <si>
    <t>4119000105723</t>
  </si>
  <si>
    <t>4119000105725</t>
  </si>
  <si>
    <t>4119000105721</t>
  </si>
  <si>
    <t>4119000105818</t>
  </si>
  <si>
    <t>4119000105622</t>
  </si>
  <si>
    <t>4119000105709</t>
  </si>
  <si>
    <t>4119000105918</t>
  </si>
  <si>
    <t>4119000105609</t>
  </si>
  <si>
    <t>缺考</t>
  </si>
  <si>
    <t>审计</t>
  </si>
  <si>
    <t>1900110103</t>
  </si>
  <si>
    <t>4119000106006</t>
  </si>
  <si>
    <t>4119000106004</t>
  </si>
  <si>
    <t>4119000106009</t>
  </si>
  <si>
    <r>
      <rPr>
        <sz val="10"/>
        <rFont val="宋体"/>
        <charset val="134"/>
      </rPr>
      <t>备注：</t>
    </r>
    <r>
      <rPr>
        <sz val="10"/>
        <rFont val="Arial"/>
        <charset val="134"/>
      </rPr>
      <t>1.</t>
    </r>
    <r>
      <rPr>
        <sz val="10"/>
        <rFont val="宋体"/>
        <charset val="134"/>
      </rPr>
      <t>总成绩＝（笔试成绩</t>
    </r>
    <r>
      <rPr>
        <sz val="10"/>
        <rFont val="Arial"/>
        <charset val="134"/>
      </rPr>
      <t>+</t>
    </r>
    <r>
      <rPr>
        <sz val="10"/>
        <rFont val="宋体"/>
        <charset val="134"/>
      </rPr>
      <t>政策性加分）</t>
    </r>
    <r>
      <rPr>
        <sz val="10"/>
        <rFont val="Arial"/>
        <charset val="134"/>
      </rPr>
      <t>×</t>
    </r>
    <r>
      <rPr>
        <sz val="10"/>
        <rFont val="宋体"/>
        <charset val="134"/>
      </rPr>
      <t>笔试总成绩所占比例（</t>
    </r>
    <r>
      <rPr>
        <sz val="10"/>
        <rFont val="Arial"/>
        <charset val="134"/>
      </rPr>
      <t>50</t>
    </r>
    <r>
      <rPr>
        <sz val="10"/>
        <rFont val="宋体"/>
        <charset val="134"/>
      </rPr>
      <t>％）＋面试成绩</t>
    </r>
    <r>
      <rPr>
        <sz val="10"/>
        <rFont val="Arial"/>
        <charset val="134"/>
      </rPr>
      <t>×</t>
    </r>
    <r>
      <rPr>
        <sz val="10"/>
        <rFont val="宋体"/>
        <charset val="134"/>
      </rPr>
      <t>面试总成绩所占比例（</t>
    </r>
    <r>
      <rPr>
        <sz val="10"/>
        <rFont val="Arial"/>
        <charset val="134"/>
      </rPr>
      <t>50</t>
    </r>
    <r>
      <rPr>
        <sz val="10"/>
        <rFont val="宋体"/>
        <charset val="134"/>
      </rPr>
      <t>％）</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</si>
</sst>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3">
    <font>
      <sz val="10"/>
      <name val="Arial"/>
      <charset val="134"/>
    </font>
    <font>
      <sz val="10"/>
      <name val="宋体"/>
      <charset val="134"/>
    </font>
    <font>
      <sz val="12"/>
      <name val="宋体"/>
      <charset val="134"/>
    </font>
    <font>
      <sz val="11"/>
      <color theme="0"/>
      <name val="宋体"/>
      <charset val="0"/>
      <scheme val="minor"/>
    </font>
    <font>
      <sz val="11"/>
      <color theme="1"/>
      <name val="宋体"/>
      <charset val="0"/>
      <scheme val="minor"/>
    </font>
    <font>
      <u/>
      <sz val="11"/>
      <color rgb="FF80008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xf numFmtId="0" fontId="3" fillId="17"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11" fillId="15" borderId="6" applyNumberFormat="false" applyAlignment="false" applyProtection="false">
      <alignment vertical="center"/>
    </xf>
    <xf numFmtId="0" fontId="13" fillId="19" borderId="7" applyNumberFormat="false" applyAlignment="false" applyProtection="false">
      <alignment vertical="center"/>
    </xf>
    <xf numFmtId="0" fontId="15" fillId="20"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8" applyNumberFormat="false" applyFill="false" applyAlignment="false" applyProtection="false">
      <alignment vertical="center"/>
    </xf>
    <xf numFmtId="0" fontId="4" fillId="22"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4"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3" fillId="18"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8" fillId="0" borderId="2" applyNumberFormat="false" applyFill="false" applyAlignment="false" applyProtection="false">
      <alignment vertical="center"/>
    </xf>
    <xf numFmtId="0" fontId="4" fillId="10"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5" fillId="0" borderId="0" applyNumberFormat="false" applyFill="false" applyBorder="false" applyAlignment="false" applyProtection="false">
      <alignment vertical="center"/>
    </xf>
    <xf numFmtId="0" fontId="4" fillId="2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4" fillId="25"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4" fillId="26" borderId="0" applyNumberFormat="false" applyBorder="false" applyAlignment="false" applyProtection="false">
      <alignment vertical="center"/>
    </xf>
    <xf numFmtId="0" fontId="7" fillId="7" borderId="4" applyNumberFormat="false" applyFont="false" applyAlignment="false" applyProtection="false">
      <alignment vertical="center"/>
    </xf>
    <xf numFmtId="0" fontId="3" fillId="27"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2" fillId="15" borderId="5" applyNumberFormat="false" applyAlignment="false" applyProtection="false">
      <alignment vertical="center"/>
    </xf>
    <xf numFmtId="0" fontId="3" fillId="31" borderId="0" applyNumberFormat="false" applyBorder="false" applyAlignment="false" applyProtection="false">
      <alignment vertical="center"/>
    </xf>
    <xf numFmtId="0" fontId="3" fillId="12" borderId="0" applyNumberFormat="false" applyBorder="false" applyAlignment="false" applyProtection="false">
      <alignment vertical="center"/>
    </xf>
    <xf numFmtId="0" fontId="3" fillId="32"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3" fillId="8"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3" fillId="9"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3" fillId="28"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10" fillId="14" borderId="5" applyNumberFormat="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4" fillId="4" borderId="0" applyNumberFormat="false" applyBorder="false" applyAlignment="false" applyProtection="false">
      <alignment vertical="center"/>
    </xf>
  </cellStyleXfs>
  <cellXfs count="9">
    <xf numFmtId="0" fontId="0" fillId="0" borderId="0" xfId="0"/>
    <xf numFmtId="0" fontId="1" fillId="0" borderId="0" xfId="0" applyFont="true" applyFill="true" applyAlignment="true">
      <alignment horizontal="center" vertical="center" wrapText="true"/>
    </xf>
    <xf numFmtId="0" fontId="1" fillId="0" borderId="0" xfId="0" applyFont="true" applyAlignment="true">
      <alignment horizontal="center" vertical="center" wrapText="true"/>
    </xf>
    <xf numFmtId="0" fontId="0" fillId="0" borderId="0" xfId="0" applyAlignment="true">
      <alignment horizontal="center" vertical="center" wrapText="true"/>
    </xf>
    <xf numFmtId="0" fontId="2" fillId="0" borderId="0"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0" xfId="0" applyFont="true" applyAlignment="true">
      <alignment horizontal="left" vertical="center" wrapText="true"/>
    </xf>
    <xf numFmtId="0" fontId="0" fillId="0" borderId="0" xfId="0" applyAlignment="true">
      <alignment horizontal="left" vertical="center" wrapText="true"/>
    </xf>
    <xf numFmtId="0" fontId="1" fillId="0" borderId="1" xfId="0" applyFont="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workbookViewId="0">
      <pane ySplit="2" topLeftCell="A3" activePane="bottomLeft" state="frozen"/>
      <selection/>
      <selection pane="bottomLeft" activeCell="P13" sqref="P13"/>
    </sheetView>
  </sheetViews>
  <sheetFormatPr defaultColWidth="9" defaultRowHeight="13.5"/>
  <cols>
    <col min="1" max="1" width="13.1428571428571" style="3" customWidth="true"/>
    <col min="2" max="2" width="9" style="3"/>
    <col min="3" max="3" width="11.7142857142857" style="3"/>
    <col min="4" max="4" width="14.4285714285714" style="3" customWidth="true"/>
    <col min="5" max="5" width="14.6380952380952" style="3" customWidth="true"/>
    <col min="6" max="6" width="9" style="3"/>
    <col min="7" max="7" width="7.28571428571429" style="3" customWidth="true"/>
    <col min="8" max="8" width="7.42857142857143" style="3" customWidth="true"/>
    <col min="9" max="12" width="9" style="3"/>
    <col min="13" max="13" width="14.2857142857143" style="3" customWidth="true"/>
    <col min="14" max="16384" width="9" style="3"/>
  </cols>
  <sheetData>
    <row r="1" ht="25" customHeight="true" spans="1:13">
      <c r="A1" s="4" t="s">
        <v>0</v>
      </c>
      <c r="B1" s="4"/>
      <c r="C1" s="4"/>
      <c r="D1" s="4"/>
      <c r="E1" s="4"/>
      <c r="F1" s="4"/>
      <c r="G1" s="4"/>
      <c r="H1" s="4"/>
      <c r="I1" s="4"/>
      <c r="J1" s="4"/>
      <c r="K1" s="4"/>
      <c r="L1" s="4"/>
      <c r="M1" s="4"/>
    </row>
    <row r="2" s="1" customFormat="true" ht="24" spans="1:13">
      <c r="A2" s="5" t="s">
        <v>1</v>
      </c>
      <c r="B2" s="5" t="s">
        <v>2</v>
      </c>
      <c r="C2" s="5" t="s">
        <v>3</v>
      </c>
      <c r="D2" s="5" t="s">
        <v>4</v>
      </c>
      <c r="E2" s="5" t="s">
        <v>5</v>
      </c>
      <c r="F2" s="5" t="s">
        <v>6</v>
      </c>
      <c r="G2" s="5" t="s">
        <v>7</v>
      </c>
      <c r="H2" s="5" t="s">
        <v>8</v>
      </c>
      <c r="I2" s="5" t="s">
        <v>9</v>
      </c>
      <c r="J2" s="5" t="s">
        <v>10</v>
      </c>
      <c r="K2" s="5" t="s">
        <v>11</v>
      </c>
      <c r="L2" s="5" t="s">
        <v>12</v>
      </c>
      <c r="M2" s="5" t="s">
        <v>13</v>
      </c>
    </row>
    <row r="3" s="1" customFormat="true" ht="26" customHeight="true" spans="1:13">
      <c r="A3" s="6" t="s">
        <v>14</v>
      </c>
      <c r="B3" s="6" t="s">
        <v>15</v>
      </c>
      <c r="C3" s="6" t="s">
        <v>16</v>
      </c>
      <c r="D3" s="6" t="s">
        <v>17</v>
      </c>
      <c r="E3" s="6" t="s">
        <v>18</v>
      </c>
      <c r="F3" s="6">
        <v>58</v>
      </c>
      <c r="G3" s="6">
        <v>1</v>
      </c>
      <c r="H3" s="6">
        <v>29.5</v>
      </c>
      <c r="I3" s="6">
        <v>76.8</v>
      </c>
      <c r="J3" s="6">
        <f t="shared" ref="J3:J8" si="0">I3*0.5</f>
        <v>38.4</v>
      </c>
      <c r="K3" s="6">
        <f t="shared" ref="K3:K8" si="1">H3+J3</f>
        <v>67.9</v>
      </c>
      <c r="L3" s="6">
        <v>1</v>
      </c>
      <c r="M3" s="6" t="s">
        <v>19</v>
      </c>
    </row>
    <row r="4" s="1" customFormat="true" ht="26" customHeight="true" spans="1:13">
      <c r="A4" s="6" t="s">
        <v>14</v>
      </c>
      <c r="B4" s="6" t="s">
        <v>15</v>
      </c>
      <c r="C4" s="6" t="s">
        <v>16</v>
      </c>
      <c r="D4" s="9" t="s">
        <v>20</v>
      </c>
      <c r="E4" s="6" t="s">
        <v>18</v>
      </c>
      <c r="F4" s="6">
        <v>49</v>
      </c>
      <c r="G4" s="6"/>
      <c r="H4" s="6">
        <v>24.5</v>
      </c>
      <c r="I4" s="6">
        <v>71.6</v>
      </c>
      <c r="J4" s="6">
        <f t="shared" si="0"/>
        <v>35.8</v>
      </c>
      <c r="K4" s="6">
        <f t="shared" si="1"/>
        <v>60.3</v>
      </c>
      <c r="L4" s="6">
        <v>2</v>
      </c>
      <c r="M4" s="6"/>
    </row>
    <row r="5" s="2" customFormat="true" ht="26" customHeight="true" spans="1:13">
      <c r="A5" s="6" t="s">
        <v>14</v>
      </c>
      <c r="B5" s="6" t="s">
        <v>21</v>
      </c>
      <c r="C5" s="6">
        <v>1900110102</v>
      </c>
      <c r="D5" s="6" t="s">
        <v>22</v>
      </c>
      <c r="E5" s="6" t="s">
        <v>23</v>
      </c>
      <c r="F5" s="6">
        <v>73.1</v>
      </c>
      <c r="G5" s="6"/>
      <c r="H5" s="6">
        <v>36.55</v>
      </c>
      <c r="I5" s="6">
        <v>76.9</v>
      </c>
      <c r="J5" s="6">
        <f t="shared" si="0"/>
        <v>38.45</v>
      </c>
      <c r="K5" s="6">
        <f t="shared" si="1"/>
        <v>75</v>
      </c>
      <c r="L5" s="6">
        <v>1</v>
      </c>
      <c r="M5" s="6" t="s">
        <v>19</v>
      </c>
    </row>
    <row r="6" s="2" customFormat="true" ht="26" customHeight="true" spans="1:13">
      <c r="A6" s="6" t="s">
        <v>14</v>
      </c>
      <c r="B6" s="6" t="s">
        <v>21</v>
      </c>
      <c r="C6" s="6" t="s">
        <v>24</v>
      </c>
      <c r="D6" s="6" t="s">
        <v>25</v>
      </c>
      <c r="E6" s="6" t="s">
        <v>23</v>
      </c>
      <c r="F6" s="6">
        <v>72</v>
      </c>
      <c r="G6" s="6"/>
      <c r="H6" s="6">
        <v>36</v>
      </c>
      <c r="I6" s="6">
        <v>75.5</v>
      </c>
      <c r="J6" s="6">
        <f t="shared" si="0"/>
        <v>37.75</v>
      </c>
      <c r="K6" s="6">
        <f t="shared" si="1"/>
        <v>73.75</v>
      </c>
      <c r="L6" s="6">
        <v>2</v>
      </c>
      <c r="M6" s="6" t="s">
        <v>19</v>
      </c>
    </row>
    <row r="7" s="2" customFormat="true" ht="26" customHeight="true" spans="1:13">
      <c r="A7" s="6" t="s">
        <v>14</v>
      </c>
      <c r="B7" s="6" t="s">
        <v>21</v>
      </c>
      <c r="C7" s="6" t="s">
        <v>24</v>
      </c>
      <c r="D7" s="6" t="s">
        <v>26</v>
      </c>
      <c r="E7" s="6" t="s">
        <v>23</v>
      </c>
      <c r="F7" s="6">
        <v>70.3</v>
      </c>
      <c r="G7" s="6"/>
      <c r="H7" s="6">
        <v>35.15</v>
      </c>
      <c r="I7" s="6">
        <v>76.4</v>
      </c>
      <c r="J7" s="6">
        <f t="shared" si="0"/>
        <v>38.2</v>
      </c>
      <c r="K7" s="6">
        <f t="shared" si="1"/>
        <v>73.35</v>
      </c>
      <c r="L7" s="6">
        <v>3</v>
      </c>
      <c r="M7" s="6" t="s">
        <v>19</v>
      </c>
    </row>
    <row r="8" s="2" customFormat="true" ht="26" customHeight="true" spans="1:13">
      <c r="A8" s="6" t="s">
        <v>14</v>
      </c>
      <c r="B8" s="6" t="s">
        <v>21</v>
      </c>
      <c r="C8" s="6" t="s">
        <v>24</v>
      </c>
      <c r="D8" s="6" t="s">
        <v>27</v>
      </c>
      <c r="E8" s="6" t="s">
        <v>23</v>
      </c>
      <c r="F8" s="6">
        <v>71</v>
      </c>
      <c r="G8" s="6"/>
      <c r="H8" s="6">
        <v>35.5</v>
      </c>
      <c r="I8" s="6">
        <v>74.96</v>
      </c>
      <c r="J8" s="6">
        <f t="shared" si="0"/>
        <v>37.48</v>
      </c>
      <c r="K8" s="6">
        <f t="shared" si="1"/>
        <v>72.98</v>
      </c>
      <c r="L8" s="6">
        <v>4</v>
      </c>
      <c r="M8" s="6"/>
    </row>
    <row r="9" s="2" customFormat="true" ht="26" customHeight="true" spans="1:13">
      <c r="A9" s="6" t="s">
        <v>14</v>
      </c>
      <c r="B9" s="6" t="s">
        <v>21</v>
      </c>
      <c r="C9" s="6" t="s">
        <v>24</v>
      </c>
      <c r="D9" s="6" t="s">
        <v>28</v>
      </c>
      <c r="E9" s="6" t="s">
        <v>23</v>
      </c>
      <c r="F9" s="6">
        <v>67.2</v>
      </c>
      <c r="G9" s="6">
        <v>1</v>
      </c>
      <c r="H9" s="6">
        <v>34.1</v>
      </c>
      <c r="I9" s="6">
        <v>75.14</v>
      </c>
      <c r="J9" s="6">
        <f t="shared" ref="J9:J16" si="2">I9*0.5</f>
        <v>37.57</v>
      </c>
      <c r="K9" s="6">
        <f t="shared" ref="K9:K16" si="3">H9+J9</f>
        <v>71.67</v>
      </c>
      <c r="L9" s="6">
        <v>5</v>
      </c>
      <c r="M9" s="6"/>
    </row>
    <row r="10" s="2" customFormat="true" ht="26" customHeight="true" spans="1:13">
      <c r="A10" s="6" t="s">
        <v>14</v>
      </c>
      <c r="B10" s="6" t="s">
        <v>21</v>
      </c>
      <c r="C10" s="6" t="s">
        <v>24</v>
      </c>
      <c r="D10" s="6" t="s">
        <v>29</v>
      </c>
      <c r="E10" s="6" t="s">
        <v>23</v>
      </c>
      <c r="F10" s="6">
        <v>66.8</v>
      </c>
      <c r="G10" s="6">
        <v>1</v>
      </c>
      <c r="H10" s="6">
        <v>33.9</v>
      </c>
      <c r="I10" s="6">
        <v>75.3</v>
      </c>
      <c r="J10" s="6">
        <f t="shared" si="2"/>
        <v>37.65</v>
      </c>
      <c r="K10" s="6">
        <f t="shared" si="3"/>
        <v>71.55</v>
      </c>
      <c r="L10" s="6">
        <v>6</v>
      </c>
      <c r="M10" s="6"/>
    </row>
    <row r="11" s="2" customFormat="true" ht="26" customHeight="true" spans="1:13">
      <c r="A11" s="6" t="s">
        <v>14</v>
      </c>
      <c r="B11" s="6" t="s">
        <v>21</v>
      </c>
      <c r="C11" s="6" t="s">
        <v>24</v>
      </c>
      <c r="D11" s="6" t="s">
        <v>30</v>
      </c>
      <c r="E11" s="6" t="s">
        <v>23</v>
      </c>
      <c r="F11" s="6">
        <v>65.6</v>
      </c>
      <c r="G11" s="6"/>
      <c r="H11" s="6">
        <v>32.8</v>
      </c>
      <c r="I11" s="6">
        <v>76.6</v>
      </c>
      <c r="J11" s="6">
        <f t="shared" si="2"/>
        <v>38.3</v>
      </c>
      <c r="K11" s="6">
        <f t="shared" si="3"/>
        <v>71.1</v>
      </c>
      <c r="L11" s="6">
        <v>7</v>
      </c>
      <c r="M11" s="6"/>
    </row>
    <row r="12" s="2" customFormat="true" ht="26" customHeight="true" spans="1:13">
      <c r="A12" s="6" t="s">
        <v>14</v>
      </c>
      <c r="B12" s="6" t="s">
        <v>21</v>
      </c>
      <c r="C12" s="6" t="s">
        <v>24</v>
      </c>
      <c r="D12" s="6" t="s">
        <v>31</v>
      </c>
      <c r="E12" s="6" t="s">
        <v>23</v>
      </c>
      <c r="F12" s="6">
        <v>66</v>
      </c>
      <c r="G12" s="6"/>
      <c r="H12" s="6">
        <v>33</v>
      </c>
      <c r="I12" s="6">
        <v>74.4</v>
      </c>
      <c r="J12" s="6">
        <f t="shared" si="2"/>
        <v>37.2</v>
      </c>
      <c r="K12" s="6">
        <f t="shared" si="3"/>
        <v>70.2</v>
      </c>
      <c r="L12" s="6">
        <v>8</v>
      </c>
      <c r="M12" s="6"/>
    </row>
    <row r="13" s="2" customFormat="true" ht="26" customHeight="true" spans="1:13">
      <c r="A13" s="6" t="s">
        <v>14</v>
      </c>
      <c r="B13" s="6" t="s">
        <v>21</v>
      </c>
      <c r="C13" s="6" t="s">
        <v>24</v>
      </c>
      <c r="D13" s="6" t="s">
        <v>32</v>
      </c>
      <c r="E13" s="6" t="s">
        <v>23</v>
      </c>
      <c r="F13" s="6">
        <v>69.6</v>
      </c>
      <c r="G13" s="6"/>
      <c r="H13" s="6">
        <v>34.8</v>
      </c>
      <c r="I13" s="6" t="s">
        <v>33</v>
      </c>
      <c r="J13" s="6"/>
      <c r="K13" s="6"/>
      <c r="L13" s="6"/>
      <c r="M13" s="6"/>
    </row>
    <row r="14" s="2" customFormat="true" ht="26" customHeight="true" spans="1:13">
      <c r="A14" s="6" t="s">
        <v>14</v>
      </c>
      <c r="B14" s="6" t="s">
        <v>34</v>
      </c>
      <c r="C14" s="6" t="s">
        <v>35</v>
      </c>
      <c r="D14" s="6" t="s">
        <v>36</v>
      </c>
      <c r="E14" s="6" t="s">
        <v>23</v>
      </c>
      <c r="F14" s="6">
        <v>70.3</v>
      </c>
      <c r="G14" s="6"/>
      <c r="H14" s="6">
        <v>35.15</v>
      </c>
      <c r="I14" s="6">
        <v>81.2</v>
      </c>
      <c r="J14" s="6">
        <f t="shared" si="2"/>
        <v>40.6</v>
      </c>
      <c r="K14" s="6">
        <f t="shared" si="3"/>
        <v>75.75</v>
      </c>
      <c r="L14" s="6">
        <v>1</v>
      </c>
      <c r="M14" s="6" t="s">
        <v>19</v>
      </c>
    </row>
    <row r="15" s="2" customFormat="true" ht="26" customHeight="true" spans="1:13">
      <c r="A15" s="6" t="s">
        <v>14</v>
      </c>
      <c r="B15" s="6" t="s">
        <v>34</v>
      </c>
      <c r="C15" s="6" t="s">
        <v>35</v>
      </c>
      <c r="D15" s="6" t="s">
        <v>37</v>
      </c>
      <c r="E15" s="6" t="s">
        <v>23</v>
      </c>
      <c r="F15" s="6">
        <v>64</v>
      </c>
      <c r="G15" s="6"/>
      <c r="H15" s="6">
        <v>32</v>
      </c>
      <c r="I15" s="6">
        <v>79.2</v>
      </c>
      <c r="J15" s="6">
        <f t="shared" si="2"/>
        <v>39.6</v>
      </c>
      <c r="K15" s="6">
        <f t="shared" si="3"/>
        <v>71.6</v>
      </c>
      <c r="L15" s="6">
        <v>2</v>
      </c>
      <c r="M15" s="6"/>
    </row>
    <row r="16" s="2" customFormat="true" ht="26" customHeight="true" spans="1:13">
      <c r="A16" s="6" t="s">
        <v>14</v>
      </c>
      <c r="B16" s="6" t="s">
        <v>34</v>
      </c>
      <c r="C16" s="6" t="s">
        <v>35</v>
      </c>
      <c r="D16" s="6" t="s">
        <v>38</v>
      </c>
      <c r="E16" s="6" t="s">
        <v>23</v>
      </c>
      <c r="F16" s="6">
        <v>61.4</v>
      </c>
      <c r="G16" s="6"/>
      <c r="H16" s="6">
        <v>30.7</v>
      </c>
      <c r="I16" s="6">
        <v>80.4</v>
      </c>
      <c r="J16" s="6">
        <f t="shared" si="2"/>
        <v>40.2</v>
      </c>
      <c r="K16" s="6">
        <f t="shared" si="3"/>
        <v>70.9</v>
      </c>
      <c r="L16" s="6">
        <v>3</v>
      </c>
      <c r="M16" s="6"/>
    </row>
    <row r="17" ht="23" customHeight="true" spans="1:13">
      <c r="A17" s="7" t="s">
        <v>39</v>
      </c>
      <c r="B17" s="8"/>
      <c r="C17" s="8"/>
      <c r="D17" s="8"/>
      <c r="E17" s="8"/>
      <c r="F17" s="8"/>
      <c r="G17" s="8"/>
      <c r="H17" s="8"/>
      <c r="I17" s="8"/>
      <c r="J17" s="8"/>
      <c r="K17" s="8"/>
      <c r="L17" s="8"/>
      <c r="M17" s="8"/>
    </row>
  </sheetData>
  <sortState ref="A3:N11">
    <sortCondition ref="K3" descending="true"/>
  </sortState>
  <mergeCells count="2">
    <mergeCell ref="A1:M1"/>
    <mergeCell ref="A17:M1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凉山州卫生健康委员会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事业单位人事管理科:涂浥</dc:creator>
  <cp:lastModifiedBy>user</cp:lastModifiedBy>
  <dcterms:created xsi:type="dcterms:W3CDTF">2022-12-21T10:23:00Z</dcterms:created>
  <dcterms:modified xsi:type="dcterms:W3CDTF">2023-01-13T17:51:11Z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5C81BA82D03B1E7C9B1CA1632DCBE80F</vt:lpwstr>
  </property>
  <property fmtid="{D5CDD505-2E9C-101B-9397-08002B2CF9AE}" pid="3" name="KSOProductBuildVer">
    <vt:lpwstr>2052-11.8.2.9695</vt:lpwstr>
  </property>
</Properties>
</file>