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<sst xmlns="http://schemas.openxmlformats.org/spreadsheetml/2006/main" count="37" uniqueCount="27">
  <si>
    <t>贵阳市司法局公开招聘事业单位工作人员总成绩及进入体检环节人员名单</t>
  </si>
  <si>
    <t>序号</t>
  </si>
  <si>
    <t>姓名</t>
  </si>
  <si>
    <t>准考证号</t>
  </si>
  <si>
    <t>报考单位名称</t>
  </si>
  <si>
    <t>岗位
类别</t>
  </si>
  <si>
    <t>是否
组织
专业
测试</t>
  </si>
  <si>
    <t>公共基础
知识成绩</t>
  </si>
  <si>
    <t>专业测试成绩</t>
  </si>
  <si>
    <t>面试成绩</t>
  </si>
  <si>
    <t>总成绩</t>
  </si>
  <si>
    <t>总成绩  排名</t>
  </si>
  <si>
    <t>是否进入体检环节</t>
  </si>
  <si>
    <t>原分数
（150分制）</t>
  </si>
  <si>
    <t>百分制
30%</t>
  </si>
  <si>
    <t>原分数
（100分制）</t>
  </si>
  <si>
    <t>百分制
40%</t>
  </si>
  <si>
    <t>聂玥</t>
  </si>
  <si>
    <t>1152014500919</t>
  </si>
  <si>
    <t>贵阳市公职律师事务所</t>
  </si>
  <si>
    <t>B</t>
  </si>
  <si>
    <t>是</t>
  </si>
  <si>
    <t>蒋晓桃</t>
  </si>
  <si>
    <t>1152014502212</t>
  </si>
  <si>
    <t>否</t>
  </si>
  <si>
    <t>李蕙含</t>
  </si>
  <si>
    <t>1152014502126</t>
  </si>
</sst>
</file>

<file path=xl/styles.xml><?xml version="1.0" encoding="utf-8"?>
<styleSheet xmlns="http://schemas.openxmlformats.org/spreadsheetml/2006/main">
  <numFmts count="6">
    <numFmt numFmtId="176" formatCode="0.00_);[Red]\(0.00\)"/>
    <numFmt numFmtId="43" formatCode="_ * #,##0.00_ ;_ * \-#,##0.00_ ;_ * &quot;-&quot;??_ ;_ @_ "/>
    <numFmt numFmtId="177" formatCode="0.0_ "/>
    <numFmt numFmtId="41" formatCode="_ * #,##0_ ;_ * \-#,##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20"/>
      <name val="方正小标宋_GBK"/>
      <charset val="134"/>
    </font>
    <font>
      <b/>
      <sz val="11"/>
      <name val="宋体"/>
      <charset val="134"/>
      <scheme val="minor"/>
    </font>
    <font>
      <sz val="11"/>
      <name val="宋体"/>
      <charset val="134"/>
      <scheme val="minor"/>
    </font>
    <font>
      <sz val="11"/>
      <name val="方正书宋_GBK"/>
      <charset val="134"/>
    </font>
    <font>
      <b/>
      <sz val="10"/>
      <name val="宋体"/>
      <charset val="134"/>
      <scheme val="minor"/>
    </font>
    <font>
      <b/>
      <sz val="11"/>
      <color theme="1"/>
      <name val="宋体"/>
      <charset val="134"/>
    </font>
    <font>
      <sz val="11"/>
      <color theme="0"/>
      <name val="宋体"/>
      <charset val="0"/>
      <scheme val="minor"/>
    </font>
    <font>
      <sz val="11"/>
      <color theme="1"/>
      <name val="宋体"/>
      <charset val="0"/>
      <scheme val="minor"/>
    </font>
    <font>
      <sz val="10"/>
      <name val="Arial"/>
      <charset val="134"/>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8" fillId="2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3"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4"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19" fillId="17" borderId="6"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8"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20" fillId="19" borderId="6" applyNumberFormat="false" applyAlignment="false" applyProtection="false">
      <alignment vertical="center"/>
    </xf>
    <xf numFmtId="0" fontId="26" fillId="17" borderId="9" applyNumberFormat="false" applyAlignment="false" applyProtection="false">
      <alignment vertical="center"/>
    </xf>
    <xf numFmtId="0" fontId="16" fillId="14" borderId="3" applyNumberFormat="false" applyAlignment="false" applyProtection="false">
      <alignment vertical="center"/>
    </xf>
    <xf numFmtId="0" fontId="22" fillId="0" borderId="7" applyNumberFormat="false" applyFill="false" applyAlignment="false" applyProtection="false">
      <alignment vertical="center"/>
    </xf>
    <xf numFmtId="0" fontId="7"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0" fillId="12" borderId="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Fill="true" applyAlignment="true">
      <alignment horizontal="center" vertical="center"/>
    </xf>
    <xf numFmtId="0" fontId="2" fillId="0" borderId="1" xfId="0" applyFont="true" applyBorder="true" applyAlignment="true">
      <alignment horizontal="center" vertical="center"/>
    </xf>
    <xf numFmtId="0" fontId="3" fillId="0" borderId="1" xfId="0" applyFont="true" applyBorder="true" applyAlignment="true">
      <alignment horizontal="center" vertical="center"/>
    </xf>
    <xf numFmtId="0" fontId="4" fillId="0" borderId="1" xfId="46" applyFont="true" applyBorder="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177" fontId="3" fillId="0" borderId="1" xfId="0" applyNumberFormat="true" applyFont="true" applyBorder="true" applyAlignment="true">
      <alignment horizontal="center" vertical="center"/>
    </xf>
    <xf numFmtId="176"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tabSelected="1" workbookViewId="0">
      <selection activeCell="K17" sqref="K17"/>
    </sheetView>
  </sheetViews>
  <sheetFormatPr defaultColWidth="9" defaultRowHeight="13.5" outlineLevelRow="5"/>
  <cols>
    <col min="1" max="1" width="3.875" customWidth="true"/>
    <col min="2" max="2" width="7.125" customWidth="true"/>
    <col min="3" max="3" width="14.5" customWidth="true"/>
    <col min="4" max="4" width="20.25" customWidth="true"/>
    <col min="5" max="5" width="4.875" customWidth="true"/>
    <col min="6" max="6" width="5.875" customWidth="true"/>
    <col min="7" max="7" width="11.75" customWidth="true"/>
    <col min="8" max="8" width="7.25" customWidth="true"/>
    <col min="9" max="9" width="10.75" customWidth="true"/>
    <col min="10" max="10" width="7.125" customWidth="true"/>
    <col min="11" max="11" width="9.75" customWidth="true"/>
    <col min="12" max="12" width="7.75" customWidth="true"/>
    <col min="13" max="13" width="6.75" customWidth="true"/>
    <col min="14" max="14" width="7.375" customWidth="true"/>
    <col min="15" max="15" width="6.625" customWidth="true"/>
  </cols>
  <sheetData>
    <row r="1" ht="36" customHeight="true" spans="1:15">
      <c r="A1" s="1" t="s">
        <v>0</v>
      </c>
      <c r="B1" s="1"/>
      <c r="C1" s="1"/>
      <c r="D1" s="1"/>
      <c r="E1" s="1"/>
      <c r="F1" s="1"/>
      <c r="G1" s="1"/>
      <c r="H1" s="1"/>
      <c r="I1" s="1"/>
      <c r="J1" s="1"/>
      <c r="K1" s="1"/>
      <c r="L1" s="1"/>
      <c r="M1" s="1"/>
      <c r="N1" s="1"/>
      <c r="O1" s="1"/>
    </row>
    <row r="2" ht="47" customHeight="true" spans="1:15">
      <c r="A2" s="2" t="s">
        <v>1</v>
      </c>
      <c r="B2" s="2" t="s">
        <v>2</v>
      </c>
      <c r="C2" s="2" t="s">
        <v>3</v>
      </c>
      <c r="D2" s="2" t="s">
        <v>4</v>
      </c>
      <c r="E2" s="5" t="s">
        <v>5</v>
      </c>
      <c r="F2" s="5" t="s">
        <v>6</v>
      </c>
      <c r="G2" s="6" t="s">
        <v>7</v>
      </c>
      <c r="H2" s="7"/>
      <c r="I2" s="2" t="s">
        <v>8</v>
      </c>
      <c r="J2" s="2"/>
      <c r="K2" s="5" t="s">
        <v>9</v>
      </c>
      <c r="L2" s="5"/>
      <c r="M2" s="11" t="s">
        <v>10</v>
      </c>
      <c r="N2" s="12" t="s">
        <v>11</v>
      </c>
      <c r="O2" s="12" t="s">
        <v>12</v>
      </c>
    </row>
    <row r="3" ht="29" customHeight="true" spans="1:15">
      <c r="A3" s="2"/>
      <c r="B3" s="2"/>
      <c r="C3" s="2"/>
      <c r="D3" s="2"/>
      <c r="E3" s="2"/>
      <c r="F3" s="2"/>
      <c r="G3" s="8" t="s">
        <v>13</v>
      </c>
      <c r="H3" s="8" t="s">
        <v>14</v>
      </c>
      <c r="I3" s="9" t="s">
        <v>15</v>
      </c>
      <c r="J3" s="8" t="s">
        <v>16</v>
      </c>
      <c r="K3" s="9" t="s">
        <v>15</v>
      </c>
      <c r="L3" s="8" t="s">
        <v>14</v>
      </c>
      <c r="M3" s="11"/>
      <c r="N3" s="12"/>
      <c r="O3" s="12"/>
    </row>
    <row r="4" ht="41" customHeight="true" spans="1:15">
      <c r="A4" s="3">
        <v>1</v>
      </c>
      <c r="B4" s="4" t="s">
        <v>17</v>
      </c>
      <c r="C4" s="3" t="s">
        <v>18</v>
      </c>
      <c r="D4" s="3" t="s">
        <v>19</v>
      </c>
      <c r="E4" s="3" t="s">
        <v>20</v>
      </c>
      <c r="F4" s="3" t="s">
        <v>21</v>
      </c>
      <c r="G4" s="3">
        <v>107.5</v>
      </c>
      <c r="H4" s="3">
        <f>G4*100/150*0.3</f>
        <v>21.5</v>
      </c>
      <c r="I4" s="3">
        <v>68</v>
      </c>
      <c r="J4" s="3">
        <f>I4*0.4</f>
        <v>27.2</v>
      </c>
      <c r="K4" s="3">
        <v>81</v>
      </c>
      <c r="L4" s="10">
        <f>K4*0.3</f>
        <v>24.3</v>
      </c>
      <c r="M4" s="10">
        <f>H4+J4+L4</f>
        <v>73</v>
      </c>
      <c r="N4" s="3">
        <v>1</v>
      </c>
      <c r="O4" s="3" t="s">
        <v>21</v>
      </c>
    </row>
    <row r="5" ht="41" customHeight="true" spans="1:15">
      <c r="A5" s="3">
        <v>2</v>
      </c>
      <c r="B5" s="4" t="s">
        <v>22</v>
      </c>
      <c r="C5" s="3" t="s">
        <v>23</v>
      </c>
      <c r="D5" s="3" t="s">
        <v>19</v>
      </c>
      <c r="E5" s="3" t="s">
        <v>20</v>
      </c>
      <c r="F5" s="3" t="s">
        <v>21</v>
      </c>
      <c r="G5" s="3">
        <v>104</v>
      </c>
      <c r="H5" s="3">
        <f>G5*100/150*0.3</f>
        <v>20.8</v>
      </c>
      <c r="I5" s="3">
        <v>66</v>
      </c>
      <c r="J5" s="3">
        <f>I5*0.4</f>
        <v>26.4</v>
      </c>
      <c r="K5" s="3">
        <v>76.6</v>
      </c>
      <c r="L5" s="10">
        <f>K5*0.3</f>
        <v>22.98</v>
      </c>
      <c r="M5" s="10">
        <f>H5+J5+L5</f>
        <v>70.18</v>
      </c>
      <c r="N5" s="3">
        <v>2</v>
      </c>
      <c r="O5" s="3" t="s">
        <v>24</v>
      </c>
    </row>
    <row r="6" ht="41" customHeight="true" spans="1:15">
      <c r="A6" s="3">
        <v>3</v>
      </c>
      <c r="B6" s="4" t="s">
        <v>25</v>
      </c>
      <c r="C6" s="3" t="s">
        <v>26</v>
      </c>
      <c r="D6" s="3" t="s">
        <v>19</v>
      </c>
      <c r="E6" s="3" t="s">
        <v>20</v>
      </c>
      <c r="F6" s="3" t="s">
        <v>21</v>
      </c>
      <c r="G6" s="3">
        <v>102</v>
      </c>
      <c r="H6" s="3">
        <f>G6*100/150*0.3</f>
        <v>20.4</v>
      </c>
      <c r="I6" s="3">
        <v>61</v>
      </c>
      <c r="J6" s="3">
        <f>I6*0.4</f>
        <v>24.4</v>
      </c>
      <c r="K6" s="3">
        <v>81.6</v>
      </c>
      <c r="L6" s="10">
        <f>K6*0.3</f>
        <v>24.48</v>
      </c>
      <c r="M6" s="10">
        <f>H6+J6+L6</f>
        <v>69.28</v>
      </c>
      <c r="N6" s="3">
        <v>3</v>
      </c>
      <c r="O6" s="3" t="s">
        <v>24</v>
      </c>
    </row>
  </sheetData>
  <mergeCells count="13">
    <mergeCell ref="A1:O1"/>
    <mergeCell ref="G2:H2"/>
    <mergeCell ref="I2:J2"/>
    <mergeCell ref="K2:L2"/>
    <mergeCell ref="A2:A3"/>
    <mergeCell ref="B2:B3"/>
    <mergeCell ref="C2:C3"/>
    <mergeCell ref="D2:D3"/>
    <mergeCell ref="E2:E3"/>
    <mergeCell ref="F2:F3"/>
    <mergeCell ref="M2:M3"/>
    <mergeCell ref="N2:N3"/>
    <mergeCell ref="O2:O3"/>
  </mergeCells>
  <pageMargins left="0.314583333333333" right="0.0784722222222222" top="0.708333333333333"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ysgz</dc:creator>
  <cp:lastModifiedBy>ysgz</cp:lastModifiedBy>
  <dcterms:created xsi:type="dcterms:W3CDTF">2023-01-08T10:44:00Z</dcterms:created>
  <dcterms:modified xsi:type="dcterms:W3CDTF">2023-01-10T09:31:58Z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