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<sst xmlns="http://schemas.openxmlformats.org/spreadsheetml/2006/main" count="81" uniqueCount="58">
  <si>
    <r>
      <rPr>
        <b/>
        <sz val="12"/>
        <color theme="1"/>
        <rFont val="黑体"/>
        <charset val="134"/>
      </rPr>
      <t>附件</t>
    </r>
    <r>
      <rPr>
        <b/>
        <sz val="12"/>
        <color theme="1"/>
        <rFont val="Times New Roman"/>
        <charset val="134"/>
      </rPr>
      <t>1</t>
    </r>
  </si>
  <si>
    <t>2022年下半年公开考调工作人员考试综合成绩</t>
  </si>
  <si>
    <t>序号</t>
  </si>
  <si>
    <t>报考单位</t>
  </si>
  <si>
    <t>职位编码</t>
  </si>
  <si>
    <r>
      <rPr>
        <b/>
        <sz val="11"/>
        <rFont val="黑体"/>
        <charset val="134"/>
      </rPr>
      <t>姓</t>
    </r>
    <r>
      <rPr>
        <b/>
        <sz val="11"/>
        <rFont val="Times New Roman"/>
        <charset val="134"/>
      </rPr>
      <t xml:space="preserve"> </t>
    </r>
    <r>
      <rPr>
        <b/>
        <sz val="11"/>
        <rFont val="黑体"/>
        <charset val="134"/>
      </rPr>
      <t>名</t>
    </r>
  </si>
  <si>
    <t>笔试
成绩</t>
  </si>
  <si>
    <t>笔试折合成绩</t>
  </si>
  <si>
    <t>面试
成绩</t>
  </si>
  <si>
    <t>面试折合成绩</t>
  </si>
  <si>
    <t>考试
总成绩</t>
  </si>
  <si>
    <t>排名</t>
  </si>
  <si>
    <t>备注</t>
  </si>
  <si>
    <t>1</t>
  </si>
  <si>
    <t>南充市高坪区食品药品监督稽查大队</t>
  </si>
  <si>
    <t>杨霞</t>
  </si>
  <si>
    <t>2</t>
  </si>
  <si>
    <t>金莹莹</t>
  </si>
  <si>
    <t>3</t>
  </si>
  <si>
    <t>邓庆梅</t>
  </si>
  <si>
    <t>4</t>
  </si>
  <si>
    <t>周欢</t>
  </si>
  <si>
    <t>5</t>
  </si>
  <si>
    <t>胡辉</t>
  </si>
  <si>
    <t>6</t>
  </si>
  <si>
    <t>丁静</t>
  </si>
  <si>
    <t>7</t>
  </si>
  <si>
    <t>何晓艾</t>
  </si>
  <si>
    <t>/</t>
  </si>
  <si>
    <t>面试
缺考</t>
  </si>
  <si>
    <t>8</t>
  </si>
  <si>
    <t>曾攀</t>
  </si>
  <si>
    <t>9</t>
  </si>
  <si>
    <t>方雪莲</t>
  </si>
  <si>
    <t>10</t>
  </si>
  <si>
    <t>蒲蕊</t>
  </si>
  <si>
    <t>11</t>
  </si>
  <si>
    <t>张奇</t>
  </si>
  <si>
    <t>12</t>
  </si>
  <si>
    <t>唐春林</t>
  </si>
  <si>
    <t>13</t>
  </si>
  <si>
    <t>黄琳</t>
  </si>
  <si>
    <t>14</t>
  </si>
  <si>
    <t>侯佳</t>
  </si>
  <si>
    <t>15</t>
  </si>
  <si>
    <t>张雷</t>
  </si>
  <si>
    <t>16</t>
  </si>
  <si>
    <t>南充市高坪区生态环境服务中心</t>
  </si>
  <si>
    <t>刘昌辉</t>
  </si>
  <si>
    <t>17</t>
  </si>
  <si>
    <t>王杰</t>
  </si>
  <si>
    <t>18</t>
  </si>
  <si>
    <t>彭莉君</t>
  </si>
  <si>
    <t>19</t>
  </si>
  <si>
    <t>南充市高坪区综治中心</t>
  </si>
  <si>
    <t>李维</t>
  </si>
  <si>
    <t>20</t>
  </si>
  <si>
    <t>林凤鸣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</si>
</sst>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20"/>
      <color theme="1"/>
      <name val="方正小标宋简体"/>
      <charset val="134"/>
    </font>
    <font>
      <b/>
      <sz val="20"/>
      <color theme="1"/>
      <name val="Times New Roman"/>
      <charset val="134"/>
    </font>
    <font>
      <b/>
      <sz val="12"/>
      <name val="黑体"/>
      <charset val="134"/>
    </font>
    <font>
      <b/>
      <sz val="11"/>
      <name val="黑体"/>
      <charset val="134"/>
    </font>
    <font>
      <b/>
      <sz val="12"/>
      <name val="Times New Roman"/>
      <charset val="0"/>
    </font>
    <font>
      <b/>
      <sz val="12"/>
      <color rgb="FF000000"/>
      <name val="方正仿宋简体"/>
      <charset val="134"/>
    </font>
    <font>
      <b/>
      <sz val="12"/>
      <name val="方正仿宋简体"/>
      <charset val="134"/>
    </font>
    <font>
      <b/>
      <sz val="12"/>
      <name val="Times New Roman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黑体"/>
      <charset val="134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topLeftCell="A2" workbookViewId="0">
      <selection activeCell="P19" sqref="P19"/>
    </sheetView>
  </sheetViews>
  <sheetFormatPr defaultColWidth="9" defaultRowHeight="15"/>
  <cols>
    <col min="1" max="1" width="6.75" customWidth="1"/>
    <col min="2" max="2" width="11.375" customWidth="1"/>
    <col min="3" max="3" width="9.125" customWidth="1"/>
    <col min="4" max="4" width="10" customWidth="1"/>
    <col min="5" max="5" width="8.25" style="2" customWidth="1"/>
    <col min="6" max="6" width="8.625" style="2" customWidth="1"/>
    <col min="7" max="7" width="7.125" style="3" customWidth="1"/>
    <col min="8" max="9" width="8.25" style="3" customWidth="1"/>
    <col min="10" max="10" width="5.875" style="4" customWidth="1"/>
    <col min="11" max="11" width="6.375" style="4" customWidth="1"/>
  </cols>
  <sheetData>
    <row r="1" ht="27" customHeight="1" spans="1:1">
      <c r="A1" s="1" t="s">
        <v>0</v>
      </c>
    </row>
    <row r="2" ht="40" customHeight="1" spans="1:11">
      <c r="A2" s="5" t="s">
        <v>1</v>
      </c>
      <c r="B2" s="5"/>
      <c r="C2" s="5"/>
      <c r="D2" s="5"/>
      <c r="E2" s="6"/>
      <c r="F2" s="6"/>
      <c r="G2" s="7"/>
      <c r="H2" s="7"/>
      <c r="I2" s="7"/>
      <c r="J2" s="5"/>
      <c r="K2" s="5"/>
    </row>
    <row r="3" ht="45" customHeight="1" spans="1:11">
      <c r="A3" s="8" t="s">
        <v>2</v>
      </c>
      <c r="B3" s="9" t="s">
        <v>3</v>
      </c>
      <c r="C3" s="9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1" customFormat="1" ht="27" customHeight="1" spans="1:11">
      <c r="A4" s="10" t="s">
        <v>13</v>
      </c>
      <c r="B4" s="11" t="s">
        <v>14</v>
      </c>
      <c r="C4" s="12">
        <v>2022008</v>
      </c>
      <c r="D4" s="13" t="s">
        <v>15</v>
      </c>
      <c r="E4" s="14">
        <v>79.5</v>
      </c>
      <c r="F4" s="14">
        <f>E4*50%</f>
        <v>39.75</v>
      </c>
      <c r="G4" s="14">
        <v>82.8</v>
      </c>
      <c r="H4" s="14">
        <f>G4*50%</f>
        <v>41.4</v>
      </c>
      <c r="I4" s="14">
        <f>F4+H4</f>
        <v>81.15</v>
      </c>
      <c r="J4" s="12">
        <v>1</v>
      </c>
      <c r="K4" s="15"/>
    </row>
    <row r="5" s="1" customFormat="1" ht="27" customHeight="1" spans="1:11">
      <c r="A5" s="10" t="s">
        <v>16</v>
      </c>
      <c r="B5" s="11"/>
      <c r="C5" s="12"/>
      <c r="D5" s="13" t="s">
        <v>17</v>
      </c>
      <c r="E5" s="14">
        <v>78</v>
      </c>
      <c r="F5" s="14">
        <f t="shared" ref="F5:F23" si="0">E5*50%</f>
        <v>39</v>
      </c>
      <c r="G5" s="14">
        <v>83.8</v>
      </c>
      <c r="H5" s="14">
        <f t="shared" ref="H5:H22" si="1">G5*50%</f>
        <v>41.9</v>
      </c>
      <c r="I5" s="14">
        <f t="shared" ref="I5:I22" si="2">F5+H5</f>
        <v>80.9</v>
      </c>
      <c r="J5" s="12">
        <v>2</v>
      </c>
      <c r="K5" s="15"/>
    </row>
    <row r="6" s="1" customFormat="1" ht="27" customHeight="1" spans="1:11">
      <c r="A6" s="10" t="s">
        <v>18</v>
      </c>
      <c r="B6" s="11"/>
      <c r="C6" s="12"/>
      <c r="D6" s="13" t="s">
        <v>19</v>
      </c>
      <c r="E6" s="14">
        <v>77.5</v>
      </c>
      <c r="F6" s="14">
        <f t="shared" si="0"/>
        <v>38.75</v>
      </c>
      <c r="G6" s="14">
        <v>82.2</v>
      </c>
      <c r="H6" s="14">
        <f t="shared" si="1"/>
        <v>41.1</v>
      </c>
      <c r="I6" s="14">
        <f t="shared" si="2"/>
        <v>79.85</v>
      </c>
      <c r="J6" s="12">
        <v>4</v>
      </c>
      <c r="K6" s="15"/>
    </row>
    <row r="7" s="1" customFormat="1" ht="27" customHeight="1" spans="1:11">
      <c r="A7" s="10" t="s">
        <v>20</v>
      </c>
      <c r="B7" s="11"/>
      <c r="C7" s="12"/>
      <c r="D7" s="13" t="s">
        <v>21</v>
      </c>
      <c r="E7" s="14">
        <v>77.5</v>
      </c>
      <c r="F7" s="14">
        <f t="shared" si="0"/>
        <v>38.75</v>
      </c>
      <c r="G7" s="14">
        <v>84</v>
      </c>
      <c r="H7" s="14">
        <f t="shared" si="1"/>
        <v>42</v>
      </c>
      <c r="I7" s="14">
        <f t="shared" si="2"/>
        <v>80.75</v>
      </c>
      <c r="J7" s="12">
        <v>3</v>
      </c>
      <c r="K7" s="16"/>
    </row>
    <row r="8" s="1" customFormat="1" ht="27" customHeight="1" spans="1:11">
      <c r="A8" s="10" t="s">
        <v>22</v>
      </c>
      <c r="B8" s="11"/>
      <c r="C8" s="12"/>
      <c r="D8" s="13" t="s">
        <v>23</v>
      </c>
      <c r="E8" s="14">
        <v>76</v>
      </c>
      <c r="F8" s="14">
        <f t="shared" si="0"/>
        <v>38</v>
      </c>
      <c r="G8" s="14">
        <v>82.2</v>
      </c>
      <c r="H8" s="14">
        <f t="shared" si="1"/>
        <v>41.1</v>
      </c>
      <c r="I8" s="14">
        <f t="shared" si="2"/>
        <v>79.1</v>
      </c>
      <c r="J8" s="12">
        <v>6</v>
      </c>
      <c r="K8" s="15"/>
    </row>
    <row r="9" s="1" customFormat="1" ht="27" customHeight="1" spans="1:11">
      <c r="A9" s="10" t="s">
        <v>24</v>
      </c>
      <c r="B9" s="11"/>
      <c r="C9" s="12"/>
      <c r="D9" s="13" t="s">
        <v>25</v>
      </c>
      <c r="E9" s="14">
        <v>75.5</v>
      </c>
      <c r="F9" s="14">
        <f t="shared" si="0"/>
        <v>37.75</v>
      </c>
      <c r="G9" s="14">
        <v>83.6</v>
      </c>
      <c r="H9" s="14">
        <f t="shared" si="1"/>
        <v>41.8</v>
      </c>
      <c r="I9" s="14">
        <f t="shared" si="2"/>
        <v>79.55</v>
      </c>
      <c r="J9" s="12">
        <v>5</v>
      </c>
      <c r="K9" s="15"/>
    </row>
    <row r="10" s="1" customFormat="1" ht="36" customHeight="1" spans="1:11">
      <c r="A10" s="10" t="s">
        <v>26</v>
      </c>
      <c r="B10" s="11"/>
      <c r="C10" s="12"/>
      <c r="D10" s="13" t="s">
        <v>27</v>
      </c>
      <c r="E10" s="14">
        <v>75</v>
      </c>
      <c r="F10" s="14">
        <f t="shared" si="0"/>
        <v>37.5</v>
      </c>
      <c r="G10" s="14" t="s">
        <v>28</v>
      </c>
      <c r="H10" s="14" t="s">
        <v>28</v>
      </c>
      <c r="I10" s="14" t="s">
        <v>28</v>
      </c>
      <c r="J10" s="12" t="s">
        <v>28</v>
      </c>
      <c r="K10" s="17" t="s">
        <v>29</v>
      </c>
    </row>
    <row r="11" s="1" customFormat="1" ht="27" customHeight="1" spans="1:11">
      <c r="A11" s="10" t="s">
        <v>30</v>
      </c>
      <c r="B11" s="11"/>
      <c r="C11" s="12"/>
      <c r="D11" s="13" t="s">
        <v>31</v>
      </c>
      <c r="E11" s="14">
        <v>73</v>
      </c>
      <c r="F11" s="14">
        <f t="shared" si="0"/>
        <v>36.5</v>
      </c>
      <c r="G11" s="14">
        <v>82.2</v>
      </c>
      <c r="H11" s="14">
        <f t="shared" si="1"/>
        <v>41.1</v>
      </c>
      <c r="I11" s="14">
        <f t="shared" si="2"/>
        <v>77.6</v>
      </c>
      <c r="J11" s="12">
        <v>9</v>
      </c>
      <c r="K11" s="16"/>
    </row>
    <row r="12" s="1" customFormat="1" ht="27" customHeight="1" spans="1:11">
      <c r="A12" s="10" t="s">
        <v>32</v>
      </c>
      <c r="B12" s="11"/>
      <c r="C12" s="12"/>
      <c r="D12" s="13" t="s">
        <v>33</v>
      </c>
      <c r="E12" s="14">
        <v>72.5</v>
      </c>
      <c r="F12" s="14">
        <f t="shared" si="0"/>
        <v>36.25</v>
      </c>
      <c r="G12" s="14">
        <v>84.2</v>
      </c>
      <c r="H12" s="14">
        <f t="shared" si="1"/>
        <v>42.1</v>
      </c>
      <c r="I12" s="14">
        <f t="shared" si="2"/>
        <v>78.35</v>
      </c>
      <c r="J12" s="12">
        <v>7</v>
      </c>
      <c r="K12" s="15"/>
    </row>
    <row r="13" s="1" customFormat="1" ht="27" customHeight="1" spans="1:11">
      <c r="A13" s="10" t="s">
        <v>34</v>
      </c>
      <c r="B13" s="11"/>
      <c r="C13" s="12"/>
      <c r="D13" s="13" t="s">
        <v>35</v>
      </c>
      <c r="E13" s="14">
        <v>72</v>
      </c>
      <c r="F13" s="14">
        <f t="shared" si="0"/>
        <v>36</v>
      </c>
      <c r="G13" s="14">
        <v>84.2</v>
      </c>
      <c r="H13" s="14">
        <f t="shared" si="1"/>
        <v>42.1</v>
      </c>
      <c r="I13" s="14">
        <f t="shared" si="2"/>
        <v>78.1</v>
      </c>
      <c r="J13" s="12">
        <v>8</v>
      </c>
      <c r="K13" s="15"/>
    </row>
    <row r="14" s="1" customFormat="1" ht="27" customHeight="1" spans="1:11">
      <c r="A14" s="10" t="s">
        <v>36</v>
      </c>
      <c r="B14" s="11"/>
      <c r="C14" s="12"/>
      <c r="D14" s="13" t="s">
        <v>37</v>
      </c>
      <c r="E14" s="14">
        <v>71.5</v>
      </c>
      <c r="F14" s="14">
        <f t="shared" si="0"/>
        <v>35.75</v>
      </c>
      <c r="G14" s="14">
        <v>82.4</v>
      </c>
      <c r="H14" s="14">
        <f t="shared" si="1"/>
        <v>41.2</v>
      </c>
      <c r="I14" s="14">
        <f t="shared" si="2"/>
        <v>76.95</v>
      </c>
      <c r="J14" s="12">
        <v>10</v>
      </c>
      <c r="K14" s="16"/>
    </row>
    <row r="15" s="1" customFormat="1" ht="27" customHeight="1" spans="1:11">
      <c r="A15" s="10" t="s">
        <v>38</v>
      </c>
      <c r="B15" s="11"/>
      <c r="C15" s="12"/>
      <c r="D15" s="13" t="s">
        <v>39</v>
      </c>
      <c r="E15" s="14">
        <v>71</v>
      </c>
      <c r="F15" s="14">
        <f t="shared" si="0"/>
        <v>35.5</v>
      </c>
      <c r="G15" s="14">
        <v>82.7</v>
      </c>
      <c r="H15" s="14">
        <f t="shared" si="1"/>
        <v>41.35</v>
      </c>
      <c r="I15" s="14">
        <f t="shared" si="2"/>
        <v>76.85</v>
      </c>
      <c r="J15" s="12">
        <v>11</v>
      </c>
      <c r="K15" s="15"/>
    </row>
    <row r="16" ht="35" customHeight="1" spans="1:11">
      <c r="A16" s="10" t="s">
        <v>40</v>
      </c>
      <c r="B16" s="11"/>
      <c r="C16" s="12"/>
      <c r="D16" s="13" t="s">
        <v>41</v>
      </c>
      <c r="E16" s="14">
        <v>70.5</v>
      </c>
      <c r="F16" s="14">
        <f t="shared" si="0"/>
        <v>35.25</v>
      </c>
      <c r="G16" s="14" t="s">
        <v>28</v>
      </c>
      <c r="H16" s="14" t="s">
        <v>28</v>
      </c>
      <c r="I16" s="14" t="s">
        <v>28</v>
      </c>
      <c r="J16" s="12" t="s">
        <v>28</v>
      </c>
      <c r="K16" s="17" t="s">
        <v>29</v>
      </c>
    </row>
    <row r="17" ht="35" customHeight="1" spans="1:11">
      <c r="A17" s="10" t="s">
        <v>42</v>
      </c>
      <c r="B17" s="11"/>
      <c r="C17" s="12"/>
      <c r="D17" s="13" t="s">
        <v>43</v>
      </c>
      <c r="E17" s="14">
        <v>70.5</v>
      </c>
      <c r="F17" s="14">
        <f t="shared" si="0"/>
        <v>35.25</v>
      </c>
      <c r="G17" s="14" t="s">
        <v>28</v>
      </c>
      <c r="H17" s="14" t="s">
        <v>28</v>
      </c>
      <c r="I17" s="14" t="s">
        <v>28</v>
      </c>
      <c r="J17" s="12" t="s">
        <v>28</v>
      </c>
      <c r="K17" s="17" t="s">
        <v>29</v>
      </c>
    </row>
    <row r="18" ht="35" customHeight="1" spans="1:11">
      <c r="A18" s="10" t="s">
        <v>44</v>
      </c>
      <c r="B18" s="11"/>
      <c r="C18" s="12"/>
      <c r="D18" s="13" t="s">
        <v>45</v>
      </c>
      <c r="E18" s="14">
        <v>68.5</v>
      </c>
      <c r="F18" s="14">
        <f t="shared" si="0"/>
        <v>34.25</v>
      </c>
      <c r="G18" s="14" t="s">
        <v>28</v>
      </c>
      <c r="H18" s="14" t="s">
        <v>28</v>
      </c>
      <c r="I18" s="14" t="s">
        <v>28</v>
      </c>
      <c r="J18" s="12" t="s">
        <v>28</v>
      </c>
      <c r="K18" s="17" t="s">
        <v>29</v>
      </c>
    </row>
    <row r="19" ht="27" customHeight="1" spans="1:11">
      <c r="A19" s="10" t="s">
        <v>46</v>
      </c>
      <c r="B19" s="11" t="s">
        <v>47</v>
      </c>
      <c r="C19" s="12">
        <v>2022011</v>
      </c>
      <c r="D19" s="13" t="s">
        <v>48</v>
      </c>
      <c r="E19" s="14">
        <v>70</v>
      </c>
      <c r="F19" s="14">
        <f t="shared" si="0"/>
        <v>35</v>
      </c>
      <c r="G19" s="14">
        <v>81.8</v>
      </c>
      <c r="H19" s="14">
        <f t="shared" si="1"/>
        <v>40.9</v>
      </c>
      <c r="I19" s="14">
        <f t="shared" si="2"/>
        <v>75.9</v>
      </c>
      <c r="J19" s="12">
        <v>2</v>
      </c>
      <c r="K19" s="18"/>
    </row>
    <row r="20" ht="27" customHeight="1" spans="1:11">
      <c r="A20" s="10" t="s">
        <v>49</v>
      </c>
      <c r="B20" s="11"/>
      <c r="C20" s="12"/>
      <c r="D20" s="13" t="s">
        <v>50</v>
      </c>
      <c r="E20" s="14">
        <v>68.5</v>
      </c>
      <c r="F20" s="14">
        <f t="shared" si="0"/>
        <v>34.25</v>
      </c>
      <c r="G20" s="14">
        <v>86.2</v>
      </c>
      <c r="H20" s="14">
        <f t="shared" si="1"/>
        <v>43.1</v>
      </c>
      <c r="I20" s="14">
        <f t="shared" si="2"/>
        <v>77.35</v>
      </c>
      <c r="J20" s="12">
        <v>1</v>
      </c>
      <c r="K20" s="16"/>
    </row>
    <row r="21" ht="27" customHeight="1" spans="1:11">
      <c r="A21" s="10" t="s">
        <v>51</v>
      </c>
      <c r="B21" s="11"/>
      <c r="C21" s="12"/>
      <c r="D21" s="13" t="s">
        <v>52</v>
      </c>
      <c r="E21" s="14">
        <v>59</v>
      </c>
      <c r="F21" s="14">
        <f t="shared" si="0"/>
        <v>29.5</v>
      </c>
      <c r="G21" s="14">
        <v>81</v>
      </c>
      <c r="H21" s="14">
        <f t="shared" si="1"/>
        <v>40.5</v>
      </c>
      <c r="I21" s="14">
        <f t="shared" si="2"/>
        <v>70</v>
      </c>
      <c r="J21" s="12">
        <v>3</v>
      </c>
      <c r="K21" s="16"/>
    </row>
    <row r="22" ht="27" customHeight="1" spans="1:11">
      <c r="A22" s="10" t="s">
        <v>53</v>
      </c>
      <c r="B22" s="11" t="s">
        <v>54</v>
      </c>
      <c r="C22" s="12">
        <v>2022012</v>
      </c>
      <c r="D22" s="13" t="s">
        <v>55</v>
      </c>
      <c r="E22" s="14">
        <v>64</v>
      </c>
      <c r="F22" s="14">
        <f t="shared" si="0"/>
        <v>32</v>
      </c>
      <c r="G22" s="14">
        <v>81.5</v>
      </c>
      <c r="H22" s="14">
        <f t="shared" si="1"/>
        <v>40.75</v>
      </c>
      <c r="I22" s="14">
        <f t="shared" si="2"/>
        <v>72.75</v>
      </c>
      <c r="J22" s="12">
        <v>1</v>
      </c>
      <c r="K22" s="16"/>
    </row>
    <row r="23" ht="36" customHeight="1" spans="1:11">
      <c r="A23" s="10" t="s">
        <v>56</v>
      </c>
      <c r="B23" s="11"/>
      <c r="C23" s="12"/>
      <c r="D23" s="13" t="s">
        <v>57</v>
      </c>
      <c r="E23" s="14">
        <v>63.5</v>
      </c>
      <c r="F23" s="14">
        <f t="shared" si="0"/>
        <v>31.75</v>
      </c>
      <c r="G23" s="14" t="s">
        <v>28</v>
      </c>
      <c r="H23" s="14" t="s">
        <v>28</v>
      </c>
      <c r="I23" s="14" t="s">
        <v>28</v>
      </c>
      <c r="J23" s="12" t="s">
        <v>28</v>
      </c>
      <c r="K23" s="17" t="s">
        <v>29</v>
      </c>
    </row>
  </sheetData>
  <sortState ref="E26:K30">
    <sortCondition ref="E26:E30" descending="1"/>
  </sortState>
  <mergeCells count="7">
    <mergeCell ref="A2:K2"/>
    <mergeCell ref="B4:B18"/>
    <mergeCell ref="B19:B21"/>
    <mergeCell ref="B22:B23"/>
    <mergeCell ref="C4:C18"/>
    <mergeCell ref="C19:C21"/>
    <mergeCell ref="C22:C23"/>
  </mergeCells>
  <printOptions horizontalCentered="1"/>
  <pageMargins left="0.511805555555556" right="0.275" top="1" bottom="1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D王</cp:lastModifiedBy>
  <dcterms:created xsi:type="dcterms:W3CDTF">2022-07-17T05:46:00Z</dcterms:created>
  <dcterms:modified xsi:type="dcterms:W3CDTF">2023-01-16T09:24:50Z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7D450543E42243F8ADDFC6FB659064DF</vt:lpwstr>
  </property>
  <property fmtid="{D5CDD505-2E9C-101B-9397-08002B2CF9AE}" pid="3" name="KSOProductBuildVer">
    <vt:lpwstr>2052-11.1.0.13703</vt:lpwstr>
  </property>
</Properties>
</file>