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<sst xmlns="http://schemas.openxmlformats.org/spreadsheetml/2006/main" count="158" uniqueCount="45">
  <si>
    <t>2022年宜章县机关事业单位公开选聘工作人员综合成绩公示</t>
  </si>
  <si>
    <t>序号</t>
  </si>
  <si>
    <t>报考单位</t>
  </si>
  <si>
    <t>单位代码</t>
  </si>
  <si>
    <t>报考岗位</t>
  </si>
  <si>
    <t>岗位代码</t>
  </si>
  <si>
    <t>准考证号</t>
  </si>
  <si>
    <t>笔试成绩</t>
  </si>
  <si>
    <t>笔试折合得分</t>
  </si>
  <si>
    <t>面试成绩</t>
  </si>
  <si>
    <t>面试折合得分</t>
  </si>
  <si>
    <t>综合成绩</t>
  </si>
  <si>
    <t>选聘计划数</t>
  </si>
  <si>
    <t>岗位排名</t>
  </si>
  <si>
    <t>备注</t>
  </si>
  <si>
    <t>县新时代文明实践促进中心</t>
  </si>
  <si>
    <t>1002</t>
  </si>
  <si>
    <t>工作人员1</t>
  </si>
  <si>
    <t>101</t>
  </si>
  <si>
    <t>体检入围</t>
  </si>
  <si>
    <t>工作人员2</t>
  </si>
  <si>
    <t>102</t>
  </si>
  <si>
    <t>缺考</t>
  </si>
  <si>
    <t>宜章经济开发区事务中心</t>
  </si>
  <si>
    <t>1004</t>
  </si>
  <si>
    <t>安监专干</t>
  </si>
  <si>
    <t>103</t>
  </si>
  <si>
    <t>园区政务服务</t>
  </si>
  <si>
    <t>宜章县审计事务中心</t>
  </si>
  <si>
    <t>1005</t>
  </si>
  <si>
    <t>宜章县莽山水库管理中心</t>
  </si>
  <si>
    <t>1006</t>
  </si>
  <si>
    <t>会计</t>
  </si>
  <si>
    <t>宜章县民政局婚姻登记处</t>
  </si>
  <si>
    <t>1007</t>
  </si>
  <si>
    <t>工作人员</t>
  </si>
  <si>
    <t>宜章县投资促进事务中心</t>
  </si>
  <si>
    <t>1008</t>
  </si>
  <si>
    <t>瑶矿退管中心</t>
  </si>
  <si>
    <t>1009</t>
  </si>
  <si>
    <t>杨梅山矿区管理服务中心</t>
  </si>
  <si>
    <t>1010</t>
  </si>
  <si>
    <t>宜章县职工服务中心（工人俱乐部）</t>
  </si>
  <si>
    <t>1011</t>
  </si>
  <si>
    <t>宜章县人力资源和社会保障局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</si>
</sst>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49" fillId="0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177" fontId="2" fillId="33" borderId="13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49" fillId="0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/>
    </xf>
    <xf numFmtId="177" fontId="2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horizontal="right" vertical="center"/>
    </xf>
    <xf numFmtId="177" fontId="2" fillId="0" borderId="9" xfId="0" applyNumberFormat="1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zoomScaleSheetLayoutView="100" workbookViewId="0" topLeftCell="A1">
      <selection activeCell="P10" sqref="P10"/>
    </sheetView>
  </sheetViews>
  <sheetFormatPr defaultColWidth="9.00390625" defaultRowHeight="14.25"/>
  <cols>
    <col min="1" max="1" width="4.75390625" style="0" customWidth="1"/>
    <col min="2" max="2" width="18.50390625" style="0" customWidth="1"/>
    <col min="3" max="3" width="4.875" style="0" customWidth="1"/>
    <col min="4" max="4" width="11.625" style="0" customWidth="1"/>
    <col min="5" max="5" width="4.75390625" style="0" customWidth="1"/>
    <col min="6" max="6" width="11.875" style="2" customWidth="1"/>
    <col min="7" max="7" width="8.625" style="3" customWidth="1"/>
    <col min="8" max="8" width="7.875" style="4" customWidth="1"/>
    <col min="9" max="9" width="8.625" style="4" customWidth="1"/>
    <col min="10" max="10" width="7.125" style="4" customWidth="1"/>
    <col min="11" max="11" width="8.75390625" style="4" customWidth="1"/>
    <col min="12" max="12" width="7.00390625" style="5" customWidth="1"/>
    <col min="13" max="13" width="4.625" style="5" customWidth="1"/>
    <col min="14" max="14" width="7.75390625" style="0" customWidth="1"/>
  </cols>
  <sheetData>
    <row r="2" spans="1:14" ht="28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8" t="s">
        <v>12</v>
      </c>
      <c r="M3" s="8" t="s">
        <v>13</v>
      </c>
      <c r="N3" s="8" t="s">
        <v>14</v>
      </c>
    </row>
    <row r="4" spans="1:14" s="1" customFormat="1" ht="25.5" customHeight="1">
      <c r="A4" s="11">
        <v>1</v>
      </c>
      <c r="B4" s="12" t="s">
        <v>15</v>
      </c>
      <c r="C4" s="13" t="s">
        <v>16</v>
      </c>
      <c r="D4" s="13" t="s">
        <v>17</v>
      </c>
      <c r="E4" s="14" t="s">
        <v>18</v>
      </c>
      <c r="F4" s="15">
        <v>22121700103</v>
      </c>
      <c r="G4" s="16">
        <v>71.1</v>
      </c>
      <c r="H4" s="17">
        <f>ROUND(G4*0.4,2)</f>
        <v>28.44</v>
      </c>
      <c r="I4" s="31">
        <v>78.52</v>
      </c>
      <c r="J4" s="31">
        <f>ROUND(I4*0.6,2)</f>
        <v>47.11</v>
      </c>
      <c r="K4" s="31">
        <v>75.55</v>
      </c>
      <c r="L4" s="32">
        <v>1</v>
      </c>
      <c r="M4" s="33">
        <v>1</v>
      </c>
      <c r="N4" s="34" t="s">
        <v>19</v>
      </c>
    </row>
    <row r="5" spans="1:14" s="1" customFormat="1" ht="25.5" customHeight="1">
      <c r="A5" s="11">
        <v>2</v>
      </c>
      <c r="B5" s="18" t="s">
        <v>15</v>
      </c>
      <c r="C5" s="19" t="s">
        <v>16</v>
      </c>
      <c r="D5" s="20" t="s">
        <v>17</v>
      </c>
      <c r="E5" s="21" t="s">
        <v>18</v>
      </c>
      <c r="F5" s="22">
        <v>22121700102</v>
      </c>
      <c r="G5" s="23">
        <v>62</v>
      </c>
      <c r="H5" s="17">
        <f aca="true" t="shared" si="0" ref="H5:H34">ROUND(G5*0.4,2)</f>
        <v>24.8</v>
      </c>
      <c r="I5" s="31">
        <v>76</v>
      </c>
      <c r="J5" s="31">
        <f aca="true" t="shared" si="1" ref="J5:J34">ROUND(I5*0.6,2)</f>
        <v>45.6</v>
      </c>
      <c r="K5" s="31">
        <v>70.4</v>
      </c>
      <c r="L5" s="32"/>
      <c r="M5" s="33">
        <v>2</v>
      </c>
      <c r="N5" s="34"/>
    </row>
    <row r="6" spans="1:14" s="1" customFormat="1" ht="25.5" customHeight="1">
      <c r="A6" s="11">
        <v>3</v>
      </c>
      <c r="B6" s="24" t="s">
        <v>15</v>
      </c>
      <c r="C6" s="13" t="s">
        <v>16</v>
      </c>
      <c r="D6" s="25" t="s">
        <v>20</v>
      </c>
      <c r="E6" s="26" t="s">
        <v>21</v>
      </c>
      <c r="F6" s="27">
        <v>22121700104</v>
      </c>
      <c r="G6" s="28">
        <v>60.7</v>
      </c>
      <c r="H6" s="17">
        <f t="shared" si="0"/>
        <v>24.28</v>
      </c>
      <c r="I6" s="31">
        <v>78.68</v>
      </c>
      <c r="J6" s="31">
        <f t="shared" si="1"/>
        <v>47.21</v>
      </c>
      <c r="K6" s="31">
        <v>71.49</v>
      </c>
      <c r="L6" s="35">
        <v>1</v>
      </c>
      <c r="M6" s="33">
        <v>1</v>
      </c>
      <c r="N6" s="34" t="s">
        <v>19</v>
      </c>
    </row>
    <row r="7" spans="1:14" s="1" customFormat="1" ht="25.5" customHeight="1">
      <c r="A7" s="11">
        <v>4</v>
      </c>
      <c r="B7" s="24" t="s">
        <v>15</v>
      </c>
      <c r="C7" s="13" t="s">
        <v>16</v>
      </c>
      <c r="D7" s="25" t="s">
        <v>20</v>
      </c>
      <c r="E7" s="26" t="s">
        <v>21</v>
      </c>
      <c r="F7" s="27">
        <v>22121700105</v>
      </c>
      <c r="G7" s="28">
        <v>63.2</v>
      </c>
      <c r="H7" s="17">
        <f t="shared" si="0"/>
        <v>25.28</v>
      </c>
      <c r="I7" s="36" t="s">
        <v>22</v>
      </c>
      <c r="J7" s="31">
        <v>0</v>
      </c>
      <c r="K7" s="31">
        <v>25.28</v>
      </c>
      <c r="L7" s="35"/>
      <c r="M7" s="33">
        <v>2</v>
      </c>
      <c r="N7" s="34"/>
    </row>
    <row r="8" spans="1:14" s="1" customFormat="1" ht="25.5" customHeight="1">
      <c r="A8" s="11">
        <v>5</v>
      </c>
      <c r="B8" s="24" t="s">
        <v>23</v>
      </c>
      <c r="C8" s="13" t="s">
        <v>24</v>
      </c>
      <c r="D8" s="25" t="s">
        <v>25</v>
      </c>
      <c r="E8" s="26" t="s">
        <v>26</v>
      </c>
      <c r="F8" s="27">
        <v>22121700121</v>
      </c>
      <c r="G8" s="28">
        <v>65.8</v>
      </c>
      <c r="H8" s="17">
        <f t="shared" si="0"/>
        <v>26.32</v>
      </c>
      <c r="I8" s="31">
        <v>81.58</v>
      </c>
      <c r="J8" s="31">
        <f t="shared" si="1"/>
        <v>48.95</v>
      </c>
      <c r="K8" s="31">
        <v>75.27</v>
      </c>
      <c r="L8" s="35">
        <v>1</v>
      </c>
      <c r="M8" s="33">
        <v>1</v>
      </c>
      <c r="N8" s="34" t="s">
        <v>19</v>
      </c>
    </row>
    <row r="9" spans="1:14" s="1" customFormat="1" ht="25.5" customHeight="1">
      <c r="A9" s="11">
        <v>6</v>
      </c>
      <c r="B9" s="24" t="s">
        <v>23</v>
      </c>
      <c r="C9" s="13" t="s">
        <v>24</v>
      </c>
      <c r="D9" s="25" t="s">
        <v>25</v>
      </c>
      <c r="E9" s="26" t="s">
        <v>26</v>
      </c>
      <c r="F9" s="27">
        <v>22121700120</v>
      </c>
      <c r="G9" s="28">
        <v>60.25</v>
      </c>
      <c r="H9" s="17">
        <f t="shared" si="0"/>
        <v>24.1</v>
      </c>
      <c r="I9" s="31">
        <v>76.94</v>
      </c>
      <c r="J9" s="31">
        <f t="shared" si="1"/>
        <v>46.16</v>
      </c>
      <c r="K9" s="31">
        <v>70.26</v>
      </c>
      <c r="L9" s="35"/>
      <c r="M9" s="33">
        <v>2</v>
      </c>
      <c r="N9" s="34"/>
    </row>
    <row r="10" spans="1:14" s="1" customFormat="1" ht="25.5" customHeight="1">
      <c r="A10" s="11">
        <v>7</v>
      </c>
      <c r="B10" s="24" t="s">
        <v>23</v>
      </c>
      <c r="C10" s="13" t="s">
        <v>24</v>
      </c>
      <c r="D10" s="25" t="s">
        <v>27</v>
      </c>
      <c r="E10" s="26" t="s">
        <v>18</v>
      </c>
      <c r="F10" s="27">
        <v>22121700107</v>
      </c>
      <c r="G10" s="28">
        <v>79.9</v>
      </c>
      <c r="H10" s="17">
        <f t="shared" si="0"/>
        <v>31.96</v>
      </c>
      <c r="I10" s="31">
        <v>84.82</v>
      </c>
      <c r="J10" s="31">
        <f t="shared" si="1"/>
        <v>50.89</v>
      </c>
      <c r="K10" s="31">
        <v>82.85</v>
      </c>
      <c r="L10" s="35">
        <v>2</v>
      </c>
      <c r="M10" s="33">
        <v>1</v>
      </c>
      <c r="N10" s="34" t="s">
        <v>19</v>
      </c>
    </row>
    <row r="11" spans="1:14" s="1" customFormat="1" ht="25.5" customHeight="1">
      <c r="A11" s="11">
        <v>8</v>
      </c>
      <c r="B11" s="24" t="s">
        <v>23</v>
      </c>
      <c r="C11" s="13" t="s">
        <v>24</v>
      </c>
      <c r="D11" s="25" t="s">
        <v>27</v>
      </c>
      <c r="E11" s="26" t="s">
        <v>18</v>
      </c>
      <c r="F11" s="27">
        <v>22121700106</v>
      </c>
      <c r="G11" s="28">
        <v>79.1</v>
      </c>
      <c r="H11" s="17">
        <f t="shared" si="0"/>
        <v>31.64</v>
      </c>
      <c r="I11" s="31">
        <v>80.7</v>
      </c>
      <c r="J11" s="31">
        <f t="shared" si="1"/>
        <v>48.42</v>
      </c>
      <c r="K11" s="31">
        <v>80.06</v>
      </c>
      <c r="L11" s="35"/>
      <c r="M11" s="33">
        <v>2</v>
      </c>
      <c r="N11" s="34" t="s">
        <v>19</v>
      </c>
    </row>
    <row r="12" spans="1:14" s="1" customFormat="1" ht="25.5" customHeight="1">
      <c r="A12" s="11">
        <v>9</v>
      </c>
      <c r="B12" s="24" t="s">
        <v>23</v>
      </c>
      <c r="C12" s="13" t="s">
        <v>24</v>
      </c>
      <c r="D12" s="25" t="s">
        <v>27</v>
      </c>
      <c r="E12" s="26" t="s">
        <v>18</v>
      </c>
      <c r="F12" s="27">
        <v>22121700111</v>
      </c>
      <c r="G12" s="28">
        <v>79.1</v>
      </c>
      <c r="H12" s="17">
        <f t="shared" si="0"/>
        <v>31.64</v>
      </c>
      <c r="I12" s="31">
        <v>78.6</v>
      </c>
      <c r="J12" s="31">
        <f t="shared" si="1"/>
        <v>47.16</v>
      </c>
      <c r="K12" s="31">
        <v>78.8</v>
      </c>
      <c r="L12" s="35"/>
      <c r="M12" s="33">
        <v>3</v>
      </c>
      <c r="N12" s="34"/>
    </row>
    <row r="13" spans="1:14" s="1" customFormat="1" ht="25.5" customHeight="1">
      <c r="A13" s="11">
        <v>10</v>
      </c>
      <c r="B13" s="24" t="s">
        <v>23</v>
      </c>
      <c r="C13" s="13" t="s">
        <v>24</v>
      </c>
      <c r="D13" s="25" t="s">
        <v>27</v>
      </c>
      <c r="E13" s="26" t="s">
        <v>18</v>
      </c>
      <c r="F13" s="27">
        <v>22121700109</v>
      </c>
      <c r="G13" s="28">
        <v>71.9</v>
      </c>
      <c r="H13" s="17">
        <f t="shared" si="0"/>
        <v>28.76</v>
      </c>
      <c r="I13" s="31">
        <v>70.02</v>
      </c>
      <c r="J13" s="31">
        <f t="shared" si="1"/>
        <v>42.01</v>
      </c>
      <c r="K13" s="31">
        <v>70.77</v>
      </c>
      <c r="L13" s="35"/>
      <c r="M13" s="33">
        <v>4</v>
      </c>
      <c r="N13" s="34"/>
    </row>
    <row r="14" spans="1:14" s="1" customFormat="1" ht="21" customHeight="1">
      <c r="A14" s="11">
        <v>11</v>
      </c>
      <c r="B14" s="24" t="s">
        <v>28</v>
      </c>
      <c r="C14" s="13" t="s">
        <v>29</v>
      </c>
      <c r="D14" s="25" t="s">
        <v>17</v>
      </c>
      <c r="E14" s="26" t="s">
        <v>18</v>
      </c>
      <c r="F14" s="27">
        <v>22121700125</v>
      </c>
      <c r="G14" s="28">
        <v>75.4</v>
      </c>
      <c r="H14" s="17">
        <f t="shared" si="0"/>
        <v>30.16</v>
      </c>
      <c r="I14" s="31">
        <v>81.36</v>
      </c>
      <c r="J14" s="31">
        <f t="shared" si="1"/>
        <v>48.82</v>
      </c>
      <c r="K14" s="31">
        <v>78.98</v>
      </c>
      <c r="L14" s="35">
        <v>1</v>
      </c>
      <c r="M14" s="33">
        <v>1</v>
      </c>
      <c r="N14" s="34" t="s">
        <v>19</v>
      </c>
    </row>
    <row r="15" spans="1:14" s="1" customFormat="1" ht="21" customHeight="1">
      <c r="A15" s="11">
        <v>12</v>
      </c>
      <c r="B15" s="24" t="s">
        <v>28</v>
      </c>
      <c r="C15" s="13" t="s">
        <v>29</v>
      </c>
      <c r="D15" s="25" t="s">
        <v>17</v>
      </c>
      <c r="E15" s="26" t="s">
        <v>18</v>
      </c>
      <c r="F15" s="27">
        <v>22121700124</v>
      </c>
      <c r="G15" s="28">
        <v>71.4</v>
      </c>
      <c r="H15" s="17">
        <f t="shared" si="0"/>
        <v>28.56</v>
      </c>
      <c r="I15" s="31">
        <v>77.66</v>
      </c>
      <c r="J15" s="31">
        <f t="shared" si="1"/>
        <v>46.6</v>
      </c>
      <c r="K15" s="31">
        <v>75.16</v>
      </c>
      <c r="L15" s="35"/>
      <c r="M15" s="33">
        <v>2</v>
      </c>
      <c r="N15" s="34"/>
    </row>
    <row r="16" spans="1:14" s="1" customFormat="1" ht="21" customHeight="1">
      <c r="A16" s="11">
        <v>13</v>
      </c>
      <c r="B16" s="24" t="s">
        <v>28</v>
      </c>
      <c r="C16" s="13" t="s">
        <v>29</v>
      </c>
      <c r="D16" s="25" t="s">
        <v>20</v>
      </c>
      <c r="E16" s="26" t="s">
        <v>21</v>
      </c>
      <c r="F16" s="27">
        <v>22121700128</v>
      </c>
      <c r="G16" s="28">
        <v>68.8</v>
      </c>
      <c r="H16" s="17">
        <f t="shared" si="0"/>
        <v>27.52</v>
      </c>
      <c r="I16" s="31">
        <v>78.02</v>
      </c>
      <c r="J16" s="31">
        <f t="shared" si="1"/>
        <v>46.81</v>
      </c>
      <c r="K16" s="31">
        <v>74.33</v>
      </c>
      <c r="L16" s="35">
        <v>1</v>
      </c>
      <c r="M16" s="33">
        <v>1</v>
      </c>
      <c r="N16" s="34" t="s">
        <v>19</v>
      </c>
    </row>
    <row r="17" spans="1:14" s="1" customFormat="1" ht="21" customHeight="1">
      <c r="A17" s="11">
        <v>14</v>
      </c>
      <c r="B17" s="24" t="s">
        <v>28</v>
      </c>
      <c r="C17" s="13" t="s">
        <v>29</v>
      </c>
      <c r="D17" s="25" t="s">
        <v>20</v>
      </c>
      <c r="E17" s="26" t="s">
        <v>21</v>
      </c>
      <c r="F17" s="27">
        <v>22121700127</v>
      </c>
      <c r="G17" s="28">
        <v>66.7</v>
      </c>
      <c r="H17" s="17">
        <f t="shared" si="0"/>
        <v>26.68</v>
      </c>
      <c r="I17" s="31">
        <v>78.52</v>
      </c>
      <c r="J17" s="31">
        <f t="shared" si="1"/>
        <v>47.11</v>
      </c>
      <c r="K17" s="31">
        <v>73.79</v>
      </c>
      <c r="L17" s="35"/>
      <c r="M17" s="33">
        <v>2</v>
      </c>
      <c r="N17" s="34"/>
    </row>
    <row r="18" spans="1:14" s="1" customFormat="1" ht="25.5" customHeight="1">
      <c r="A18" s="11">
        <v>15</v>
      </c>
      <c r="B18" s="24" t="s">
        <v>30</v>
      </c>
      <c r="C18" s="13" t="s">
        <v>31</v>
      </c>
      <c r="D18" s="25" t="s">
        <v>32</v>
      </c>
      <c r="E18" s="26" t="s">
        <v>18</v>
      </c>
      <c r="F18" s="27">
        <v>22121700129</v>
      </c>
      <c r="G18" s="28">
        <v>69.2</v>
      </c>
      <c r="H18" s="17">
        <f t="shared" si="0"/>
        <v>27.68</v>
      </c>
      <c r="I18" s="31">
        <v>78.4</v>
      </c>
      <c r="J18" s="31">
        <f t="shared" si="1"/>
        <v>47.04</v>
      </c>
      <c r="K18" s="31">
        <v>74.72</v>
      </c>
      <c r="L18" s="35">
        <v>1</v>
      </c>
      <c r="M18" s="33">
        <v>1</v>
      </c>
      <c r="N18" s="34" t="s">
        <v>19</v>
      </c>
    </row>
    <row r="19" spans="1:14" s="1" customFormat="1" ht="25.5" customHeight="1">
      <c r="A19" s="11">
        <v>16</v>
      </c>
      <c r="B19" s="24" t="s">
        <v>30</v>
      </c>
      <c r="C19" s="13" t="s">
        <v>31</v>
      </c>
      <c r="D19" s="25" t="s">
        <v>32</v>
      </c>
      <c r="E19" s="26" t="s">
        <v>18</v>
      </c>
      <c r="F19" s="27">
        <v>22121700130</v>
      </c>
      <c r="G19" s="28">
        <v>36.3</v>
      </c>
      <c r="H19" s="17">
        <f t="shared" si="0"/>
        <v>14.52</v>
      </c>
      <c r="I19" s="36" t="s">
        <v>22</v>
      </c>
      <c r="J19" s="31">
        <v>0</v>
      </c>
      <c r="K19" s="31">
        <v>14.52</v>
      </c>
      <c r="L19" s="35"/>
      <c r="M19" s="33">
        <v>2</v>
      </c>
      <c r="N19" s="34"/>
    </row>
    <row r="20" spans="1:14" s="1" customFormat="1" ht="25.5" customHeight="1">
      <c r="A20" s="11">
        <v>17</v>
      </c>
      <c r="B20" s="24" t="s">
        <v>33</v>
      </c>
      <c r="C20" s="13" t="s">
        <v>34</v>
      </c>
      <c r="D20" s="25" t="s">
        <v>35</v>
      </c>
      <c r="E20" s="26" t="s">
        <v>18</v>
      </c>
      <c r="F20" s="27">
        <v>22121700202</v>
      </c>
      <c r="G20" s="28">
        <v>78.2</v>
      </c>
      <c r="H20" s="17">
        <f t="shared" si="0"/>
        <v>31.28</v>
      </c>
      <c r="I20" s="31">
        <v>78.32</v>
      </c>
      <c r="J20" s="31">
        <f t="shared" si="1"/>
        <v>46.99</v>
      </c>
      <c r="K20" s="31">
        <v>78.27</v>
      </c>
      <c r="L20" s="35">
        <v>1</v>
      </c>
      <c r="M20" s="33">
        <v>1</v>
      </c>
      <c r="N20" s="34" t="s">
        <v>19</v>
      </c>
    </row>
    <row r="21" spans="1:14" s="1" customFormat="1" ht="25.5" customHeight="1">
      <c r="A21" s="11">
        <v>18</v>
      </c>
      <c r="B21" s="24" t="s">
        <v>33</v>
      </c>
      <c r="C21" s="13" t="s">
        <v>34</v>
      </c>
      <c r="D21" s="25" t="s">
        <v>35</v>
      </c>
      <c r="E21" s="26" t="s">
        <v>18</v>
      </c>
      <c r="F21" s="27">
        <v>22121700205</v>
      </c>
      <c r="G21" s="28">
        <v>68.6</v>
      </c>
      <c r="H21" s="17">
        <f t="shared" si="0"/>
        <v>27.44</v>
      </c>
      <c r="I21" s="31">
        <v>81.26</v>
      </c>
      <c r="J21" s="31">
        <f t="shared" si="1"/>
        <v>48.76</v>
      </c>
      <c r="K21" s="31">
        <v>76.2</v>
      </c>
      <c r="L21" s="35"/>
      <c r="M21" s="33">
        <v>2</v>
      </c>
      <c r="N21" s="34"/>
    </row>
    <row r="22" spans="1:14" s="1" customFormat="1" ht="25.5" customHeight="1">
      <c r="A22" s="11">
        <v>19</v>
      </c>
      <c r="B22" s="24" t="s">
        <v>36</v>
      </c>
      <c r="C22" s="13" t="s">
        <v>37</v>
      </c>
      <c r="D22" s="25" t="s">
        <v>35</v>
      </c>
      <c r="E22" s="26" t="s">
        <v>18</v>
      </c>
      <c r="F22" s="27">
        <v>22121700216</v>
      </c>
      <c r="G22" s="28">
        <v>77</v>
      </c>
      <c r="H22" s="17">
        <f t="shared" si="0"/>
        <v>30.8</v>
      </c>
      <c r="I22" s="31">
        <v>77.72</v>
      </c>
      <c r="J22" s="31">
        <f t="shared" si="1"/>
        <v>46.63</v>
      </c>
      <c r="K22" s="31">
        <v>77.43</v>
      </c>
      <c r="L22" s="35">
        <v>1</v>
      </c>
      <c r="M22" s="33">
        <v>1</v>
      </c>
      <c r="N22" s="34" t="s">
        <v>19</v>
      </c>
    </row>
    <row r="23" spans="1:14" s="1" customFormat="1" ht="25.5" customHeight="1">
      <c r="A23" s="11">
        <v>20</v>
      </c>
      <c r="B23" s="24" t="s">
        <v>36</v>
      </c>
      <c r="C23" s="13" t="s">
        <v>37</v>
      </c>
      <c r="D23" s="25" t="s">
        <v>35</v>
      </c>
      <c r="E23" s="26" t="s">
        <v>18</v>
      </c>
      <c r="F23" s="27">
        <v>22121700209</v>
      </c>
      <c r="G23" s="28">
        <v>72.8</v>
      </c>
      <c r="H23" s="17">
        <f t="shared" si="0"/>
        <v>29.12</v>
      </c>
      <c r="I23" s="31">
        <v>79.34</v>
      </c>
      <c r="J23" s="31">
        <f t="shared" si="1"/>
        <v>47.6</v>
      </c>
      <c r="K23" s="31">
        <v>76.72</v>
      </c>
      <c r="L23" s="35"/>
      <c r="M23" s="33">
        <v>2</v>
      </c>
      <c r="N23" s="34"/>
    </row>
    <row r="24" spans="1:14" s="1" customFormat="1" ht="21.75" customHeight="1">
      <c r="A24" s="11">
        <v>21</v>
      </c>
      <c r="B24" s="24" t="s">
        <v>38</v>
      </c>
      <c r="C24" s="13" t="s">
        <v>39</v>
      </c>
      <c r="D24" s="25" t="s">
        <v>17</v>
      </c>
      <c r="E24" s="26" t="s">
        <v>18</v>
      </c>
      <c r="F24" s="27">
        <v>22121700217</v>
      </c>
      <c r="G24" s="28">
        <v>69.5</v>
      </c>
      <c r="H24" s="17">
        <f t="shared" si="0"/>
        <v>27.8</v>
      </c>
      <c r="I24" s="31">
        <v>79.04</v>
      </c>
      <c r="J24" s="31">
        <f t="shared" si="1"/>
        <v>47.42</v>
      </c>
      <c r="K24" s="31">
        <v>75.22</v>
      </c>
      <c r="L24" s="35">
        <v>1</v>
      </c>
      <c r="M24" s="33">
        <v>1</v>
      </c>
      <c r="N24" s="34" t="s">
        <v>19</v>
      </c>
    </row>
    <row r="25" spans="1:14" s="1" customFormat="1" ht="21.75" customHeight="1">
      <c r="A25" s="11">
        <v>22</v>
      </c>
      <c r="B25" s="24" t="s">
        <v>38</v>
      </c>
      <c r="C25" s="13" t="s">
        <v>39</v>
      </c>
      <c r="D25" s="25" t="s">
        <v>17</v>
      </c>
      <c r="E25" s="26" t="s">
        <v>18</v>
      </c>
      <c r="F25" s="27">
        <v>22121700218</v>
      </c>
      <c r="G25" s="28">
        <v>68.1</v>
      </c>
      <c r="H25" s="17">
        <f t="shared" si="0"/>
        <v>27.24</v>
      </c>
      <c r="I25" s="31">
        <v>78.2</v>
      </c>
      <c r="J25" s="31">
        <f t="shared" si="1"/>
        <v>46.92</v>
      </c>
      <c r="K25" s="31">
        <v>74.16</v>
      </c>
      <c r="L25" s="35"/>
      <c r="M25" s="33">
        <v>2</v>
      </c>
      <c r="N25" s="34"/>
    </row>
    <row r="26" spans="1:14" s="1" customFormat="1" ht="21.75" customHeight="1">
      <c r="A26" s="11">
        <v>23</v>
      </c>
      <c r="B26" s="24" t="s">
        <v>38</v>
      </c>
      <c r="C26" s="13" t="s">
        <v>39</v>
      </c>
      <c r="D26" s="25" t="s">
        <v>20</v>
      </c>
      <c r="E26" s="26" t="s">
        <v>21</v>
      </c>
      <c r="F26" s="27">
        <v>22121700220</v>
      </c>
      <c r="G26" s="28">
        <v>61.6</v>
      </c>
      <c r="H26" s="17">
        <f t="shared" si="0"/>
        <v>24.64</v>
      </c>
      <c r="I26" s="31">
        <v>78.94</v>
      </c>
      <c r="J26" s="31">
        <f t="shared" si="1"/>
        <v>47.36</v>
      </c>
      <c r="K26" s="31">
        <v>72</v>
      </c>
      <c r="L26" s="35">
        <v>1</v>
      </c>
      <c r="M26" s="33">
        <v>1</v>
      </c>
      <c r="N26" s="34" t="s">
        <v>19</v>
      </c>
    </row>
    <row r="27" spans="1:14" s="1" customFormat="1" ht="25.5" customHeight="1">
      <c r="A27" s="11">
        <v>24</v>
      </c>
      <c r="B27" s="24" t="s">
        <v>40</v>
      </c>
      <c r="C27" s="13" t="s">
        <v>41</v>
      </c>
      <c r="D27" s="25" t="s">
        <v>35</v>
      </c>
      <c r="E27" s="26" t="s">
        <v>18</v>
      </c>
      <c r="F27" s="27">
        <v>22121700225</v>
      </c>
      <c r="G27" s="28">
        <v>71.4</v>
      </c>
      <c r="H27" s="17">
        <f t="shared" si="0"/>
        <v>28.56</v>
      </c>
      <c r="I27" s="31">
        <v>78.26</v>
      </c>
      <c r="J27" s="31">
        <f t="shared" si="1"/>
        <v>46.96</v>
      </c>
      <c r="K27" s="31">
        <v>75.52</v>
      </c>
      <c r="L27" s="35">
        <v>2</v>
      </c>
      <c r="M27" s="33">
        <v>1</v>
      </c>
      <c r="N27" s="34" t="s">
        <v>19</v>
      </c>
    </row>
    <row r="28" spans="1:14" s="1" customFormat="1" ht="25.5" customHeight="1">
      <c r="A28" s="11">
        <v>25</v>
      </c>
      <c r="B28" s="24" t="s">
        <v>40</v>
      </c>
      <c r="C28" s="13" t="s">
        <v>41</v>
      </c>
      <c r="D28" s="25" t="s">
        <v>35</v>
      </c>
      <c r="E28" s="26" t="s">
        <v>18</v>
      </c>
      <c r="F28" s="27">
        <v>22121700228</v>
      </c>
      <c r="G28" s="28">
        <v>65.3</v>
      </c>
      <c r="H28" s="17">
        <f t="shared" si="0"/>
        <v>26.12</v>
      </c>
      <c r="I28" s="31">
        <v>78.02</v>
      </c>
      <c r="J28" s="31">
        <f t="shared" si="1"/>
        <v>46.81</v>
      </c>
      <c r="K28" s="31">
        <v>72.93</v>
      </c>
      <c r="L28" s="35"/>
      <c r="M28" s="33">
        <v>2</v>
      </c>
      <c r="N28" s="34" t="s">
        <v>19</v>
      </c>
    </row>
    <row r="29" spans="1:14" s="1" customFormat="1" ht="25.5" customHeight="1">
      <c r="A29" s="11">
        <v>26</v>
      </c>
      <c r="B29" s="24" t="s">
        <v>40</v>
      </c>
      <c r="C29" s="13" t="s">
        <v>41</v>
      </c>
      <c r="D29" s="25" t="s">
        <v>35</v>
      </c>
      <c r="E29" s="26" t="s">
        <v>18</v>
      </c>
      <c r="F29" s="27">
        <v>22121700226</v>
      </c>
      <c r="G29" s="28">
        <v>65.9</v>
      </c>
      <c r="H29" s="17">
        <f t="shared" si="0"/>
        <v>26.36</v>
      </c>
      <c r="I29" s="31">
        <v>77.6</v>
      </c>
      <c r="J29" s="31">
        <f t="shared" si="1"/>
        <v>46.56</v>
      </c>
      <c r="K29" s="31">
        <v>72.92</v>
      </c>
      <c r="L29" s="35"/>
      <c r="M29" s="33">
        <v>3</v>
      </c>
      <c r="N29" s="34"/>
    </row>
    <row r="30" spans="1:14" s="1" customFormat="1" ht="25.5" customHeight="1">
      <c r="A30" s="11">
        <v>27</v>
      </c>
      <c r="B30" s="24" t="s">
        <v>40</v>
      </c>
      <c r="C30" s="13" t="s">
        <v>41</v>
      </c>
      <c r="D30" s="25" t="s">
        <v>35</v>
      </c>
      <c r="E30" s="26" t="s">
        <v>18</v>
      </c>
      <c r="F30" s="27">
        <v>22121700221</v>
      </c>
      <c r="G30" s="28">
        <v>65.9</v>
      </c>
      <c r="H30" s="17">
        <f t="shared" si="0"/>
        <v>26.36</v>
      </c>
      <c r="I30" s="31">
        <v>77.1</v>
      </c>
      <c r="J30" s="31">
        <f t="shared" si="1"/>
        <v>46.26</v>
      </c>
      <c r="K30" s="31">
        <v>72.62</v>
      </c>
      <c r="L30" s="35"/>
      <c r="M30" s="33">
        <v>4</v>
      </c>
      <c r="N30" s="34"/>
    </row>
    <row r="31" spans="1:14" s="1" customFormat="1" ht="25.5" customHeight="1">
      <c r="A31" s="11">
        <v>28</v>
      </c>
      <c r="B31" s="24" t="s">
        <v>42</v>
      </c>
      <c r="C31" s="13" t="s">
        <v>43</v>
      </c>
      <c r="D31" s="25" t="s">
        <v>35</v>
      </c>
      <c r="E31" s="26" t="s">
        <v>18</v>
      </c>
      <c r="F31" s="27">
        <v>22121700230</v>
      </c>
      <c r="G31" s="28">
        <v>67.2</v>
      </c>
      <c r="H31" s="17">
        <f t="shared" si="0"/>
        <v>26.88</v>
      </c>
      <c r="I31" s="31">
        <v>79.28</v>
      </c>
      <c r="J31" s="31">
        <f t="shared" si="1"/>
        <v>47.57</v>
      </c>
      <c r="K31" s="31">
        <v>74.45</v>
      </c>
      <c r="L31" s="35">
        <v>2</v>
      </c>
      <c r="M31" s="33">
        <v>1</v>
      </c>
      <c r="N31" s="34" t="s">
        <v>19</v>
      </c>
    </row>
    <row r="32" spans="1:14" s="1" customFormat="1" ht="25.5" customHeight="1">
      <c r="A32" s="11">
        <v>29</v>
      </c>
      <c r="B32" s="24" t="s">
        <v>42</v>
      </c>
      <c r="C32" s="13" t="s">
        <v>43</v>
      </c>
      <c r="D32" s="25" t="s">
        <v>35</v>
      </c>
      <c r="E32" s="26" t="s">
        <v>18</v>
      </c>
      <c r="F32" s="27">
        <v>22121700304</v>
      </c>
      <c r="G32" s="28">
        <v>66.4</v>
      </c>
      <c r="H32" s="17">
        <f t="shared" si="0"/>
        <v>26.56</v>
      </c>
      <c r="I32" s="31">
        <v>78</v>
      </c>
      <c r="J32" s="31">
        <f t="shared" si="1"/>
        <v>46.8</v>
      </c>
      <c r="K32" s="31">
        <v>73.36</v>
      </c>
      <c r="L32" s="35"/>
      <c r="M32" s="33">
        <v>2</v>
      </c>
      <c r="N32" s="34" t="s">
        <v>19</v>
      </c>
    </row>
    <row r="33" spans="1:14" s="1" customFormat="1" ht="25.5" customHeight="1">
      <c r="A33" s="11">
        <v>30</v>
      </c>
      <c r="B33" s="24" t="s">
        <v>42</v>
      </c>
      <c r="C33" s="13" t="s">
        <v>43</v>
      </c>
      <c r="D33" s="25" t="s">
        <v>35</v>
      </c>
      <c r="E33" s="26" t="s">
        <v>18</v>
      </c>
      <c r="F33" s="27">
        <v>22121700306</v>
      </c>
      <c r="G33" s="28">
        <v>71.2</v>
      </c>
      <c r="H33" s="17">
        <f t="shared" si="0"/>
        <v>28.48</v>
      </c>
      <c r="I33" s="31">
        <v>74.74</v>
      </c>
      <c r="J33" s="31">
        <f t="shared" si="1"/>
        <v>44.84</v>
      </c>
      <c r="K33" s="31">
        <v>73.32</v>
      </c>
      <c r="L33" s="35"/>
      <c r="M33" s="33">
        <v>3</v>
      </c>
      <c r="N33" s="34"/>
    </row>
    <row r="34" spans="1:14" s="1" customFormat="1" ht="25.5" customHeight="1">
      <c r="A34" s="11">
        <v>31</v>
      </c>
      <c r="B34" s="24" t="s">
        <v>42</v>
      </c>
      <c r="C34" s="13" t="s">
        <v>43</v>
      </c>
      <c r="D34" s="25" t="s">
        <v>35</v>
      </c>
      <c r="E34" s="26" t="s">
        <v>18</v>
      </c>
      <c r="F34" s="27">
        <v>22121700301</v>
      </c>
      <c r="G34" s="28">
        <v>60.8</v>
      </c>
      <c r="H34" s="17">
        <f t="shared" si="0"/>
        <v>24.32</v>
      </c>
      <c r="I34" s="31">
        <v>76.68</v>
      </c>
      <c r="J34" s="31">
        <f t="shared" si="1"/>
        <v>46.01</v>
      </c>
      <c r="K34" s="31">
        <v>70.33</v>
      </c>
      <c r="L34" s="35"/>
      <c r="M34" s="33">
        <v>4</v>
      </c>
      <c r="N34" s="34"/>
    </row>
    <row r="35" spans="1:14" ht="21.75" customHeight="1">
      <c r="A35" s="29" t="s">
        <v>44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21.75" customHeight="1">
      <c r="A36" s="30">
        <v>44942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</sheetData>
  <sheetProtection/>
  <mergeCells count="15">
    <mergeCell ref="A2:N2"/>
    <mergeCell ref="A35:N35"/>
    <mergeCell ref="A36:N36"/>
    <mergeCell ref="L4:L5"/>
    <mergeCell ref="L6:L7"/>
    <mergeCell ref="L8:L9"/>
    <mergeCell ref="L10:L13"/>
    <mergeCell ref="L14:L15"/>
    <mergeCell ref="L16:L17"/>
    <mergeCell ref="L18:L19"/>
    <mergeCell ref="L20:L21"/>
    <mergeCell ref="L22:L23"/>
    <mergeCell ref="L24:L25"/>
    <mergeCell ref="L27:L30"/>
    <mergeCell ref="L31:L3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Administrator</cp:lastModifiedBy>
  <dcterms:created xsi:type="dcterms:W3CDTF">2016-12-02T08:54:00Z</dcterms:created>
  <dcterms:modified xsi:type="dcterms:W3CDTF">2023-01-16T00:29:38Z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EE76D30FA119488586B520693E0B9ADD</vt:lpwstr>
  </property>
</Properties>
</file>