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<sst xmlns="http://schemas.openxmlformats.org/spreadsheetml/2006/main" count="30" uniqueCount="26">
  <si>
    <t>附件</t>
  </si>
  <si>
    <t>2022年度面向村（社区）干部定向招聘事业人员
考试总成绩及进入体检人员名单</t>
  </si>
  <si>
    <t>姓名</t>
  </si>
  <si>
    <t>准考证号</t>
  </si>
  <si>
    <t>职位编码</t>
  </si>
  <si>
    <t>笔试总成绩</t>
  </si>
  <si>
    <t>笔试总成绩折合</t>
  </si>
  <si>
    <t>面试
成绩</t>
  </si>
  <si>
    <t>面试成绩折合</t>
  </si>
  <si>
    <t>考试总成绩</t>
  </si>
  <si>
    <t>名次</t>
  </si>
  <si>
    <t>是否进入体检</t>
  </si>
  <si>
    <t>吴婷</t>
  </si>
  <si>
    <t>2023010700615</t>
  </si>
  <si>
    <t>是</t>
  </si>
  <si>
    <t>刘红梅</t>
  </si>
  <si>
    <t>2023010700407</t>
  </si>
  <si>
    <t>王春明</t>
  </si>
  <si>
    <t>2023010700209</t>
  </si>
  <si>
    <t>否</t>
  </si>
  <si>
    <t>李红梅</t>
  </si>
  <si>
    <t>2023010700427</t>
  </si>
  <si>
    <t>皮宇欣</t>
  </si>
  <si>
    <t>2023010700230</t>
  </si>
  <si>
    <t>冉梓靖</t>
  </si>
  <si>
    <t>2023010700214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</si>
</sst>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H4" sqref="H4:H9"/>
    </sheetView>
  </sheetViews>
  <sheetFormatPr defaultColWidth="9.00390625" defaultRowHeight="14.25"/>
  <cols>
    <col min="1" max="1" width="11.625" style="1" customWidth="1"/>
    <col min="2" max="2" width="18.125" style="1" customWidth="1"/>
    <col min="3" max="3" width="13.125" style="1" customWidth="1"/>
    <col min="4" max="4" width="7.875" style="1" customWidth="1"/>
    <col min="5" max="5" width="11.00390625" style="1" customWidth="1"/>
    <col min="6" max="6" width="9.125" style="1" bestFit="1" customWidth="1"/>
    <col min="7" max="9" width="10.375" style="1" bestFit="1" customWidth="1"/>
    <col min="10" max="16384" width="9.00390625" style="1" customWidth="1"/>
  </cols>
  <sheetData>
    <row r="1" ht="20.25">
      <c r="A1" s="2" t="s">
        <v>0</v>
      </c>
    </row>
    <row r="2" spans="1:10" ht="6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56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8.75">
      <c r="A4" s="5" t="s">
        <v>12</v>
      </c>
      <c r="B4" s="6" t="s">
        <v>13</v>
      </c>
      <c r="C4" s="5">
        <v>2022004</v>
      </c>
      <c r="D4" s="5">
        <v>48</v>
      </c>
      <c r="E4" s="6">
        <f aca="true" t="shared" si="0" ref="E4:E9">D4*0.6</f>
        <v>28.799999999999997</v>
      </c>
      <c r="F4" s="5">
        <v>79.704</v>
      </c>
      <c r="G4" s="7">
        <f>F4*0.4</f>
        <v>31.8816</v>
      </c>
      <c r="H4" s="7">
        <f>E4+G4</f>
        <v>60.681599999999996</v>
      </c>
      <c r="I4" s="8">
        <v>1</v>
      </c>
      <c r="J4" s="8" t="s">
        <v>14</v>
      </c>
    </row>
    <row r="5" spans="1:10" ht="18.75">
      <c r="A5" s="5" t="s">
        <v>15</v>
      </c>
      <c r="B5" s="6" t="s">
        <v>16</v>
      </c>
      <c r="C5" s="5">
        <v>2022004</v>
      </c>
      <c r="D5" s="5">
        <v>42.6</v>
      </c>
      <c r="E5" s="6">
        <f t="shared" si="0"/>
        <v>25.56</v>
      </c>
      <c r="F5" s="5">
        <v>85.524</v>
      </c>
      <c r="G5" s="7">
        <f>F5*0.4</f>
        <v>34.2096</v>
      </c>
      <c r="H5" s="7">
        <f aca="true" t="shared" si="1" ref="H4:H9">E5+G5</f>
        <v>59.7696</v>
      </c>
      <c r="I5" s="8">
        <v>2</v>
      </c>
      <c r="J5" s="8" t="s">
        <v>14</v>
      </c>
    </row>
    <row r="6" spans="1:10" ht="18.75">
      <c r="A6" s="5" t="s">
        <v>17</v>
      </c>
      <c r="B6" s="6" t="s">
        <v>18</v>
      </c>
      <c r="C6" s="5">
        <v>2022004</v>
      </c>
      <c r="D6" s="5">
        <v>40.2</v>
      </c>
      <c r="E6" s="6">
        <f t="shared" si="0"/>
        <v>24.12</v>
      </c>
      <c r="F6" s="5">
        <v>86.616</v>
      </c>
      <c r="G6" s="7">
        <f>F6*0.4</f>
        <v>34.6464</v>
      </c>
      <c r="H6" s="7">
        <f t="shared" si="1"/>
        <v>58.766400000000004</v>
      </c>
      <c r="I6" s="8">
        <v>3</v>
      </c>
      <c r="J6" s="8" t="s">
        <v>19</v>
      </c>
    </row>
    <row r="7" spans="1:10" ht="18.75">
      <c r="A7" s="5" t="s">
        <v>20</v>
      </c>
      <c r="B7" s="6" t="s">
        <v>21</v>
      </c>
      <c r="C7" s="5">
        <v>2022004</v>
      </c>
      <c r="D7" s="5">
        <v>43.2</v>
      </c>
      <c r="E7" s="6">
        <f t="shared" si="0"/>
        <v>25.92</v>
      </c>
      <c r="F7" s="5">
        <v>80.342</v>
      </c>
      <c r="G7" s="7">
        <f>F7*0.4</f>
        <v>32.1368</v>
      </c>
      <c r="H7" s="7">
        <f t="shared" si="1"/>
        <v>58.0568</v>
      </c>
      <c r="I7" s="8">
        <v>4</v>
      </c>
      <c r="J7" s="8" t="s">
        <v>19</v>
      </c>
    </row>
    <row r="8" spans="1:10" ht="18.75">
      <c r="A8" s="5" t="s">
        <v>22</v>
      </c>
      <c r="B8" s="6" t="s">
        <v>23</v>
      </c>
      <c r="C8" s="5">
        <v>2022004</v>
      </c>
      <c r="D8" s="5">
        <v>40.2</v>
      </c>
      <c r="E8" s="6">
        <f t="shared" si="0"/>
        <v>24.12</v>
      </c>
      <c r="F8" s="5">
        <v>79.452</v>
      </c>
      <c r="G8" s="7">
        <f>F8*0.4</f>
        <v>31.7808</v>
      </c>
      <c r="H8" s="7">
        <f t="shared" si="1"/>
        <v>55.900800000000004</v>
      </c>
      <c r="I8" s="8">
        <v>5</v>
      </c>
      <c r="J8" s="8" t="s">
        <v>19</v>
      </c>
    </row>
    <row r="9" spans="1:10" ht="18.75">
      <c r="A9" s="5" t="s">
        <v>24</v>
      </c>
      <c r="B9" s="6" t="s">
        <v>25</v>
      </c>
      <c r="C9" s="5">
        <v>2022004</v>
      </c>
      <c r="D9" s="5">
        <v>43.2</v>
      </c>
      <c r="E9" s="6">
        <f t="shared" si="0"/>
        <v>25.92</v>
      </c>
      <c r="F9" s="5">
        <v>73.906</v>
      </c>
      <c r="G9" s="7">
        <f>F9*0.4</f>
        <v>29.562400000000004</v>
      </c>
      <c r="H9" s="7">
        <f t="shared" si="1"/>
        <v>55.482400000000005</v>
      </c>
      <c r="I9" s="8">
        <v>6</v>
      </c>
      <c r="J9" s="8" t="s">
        <v>19</v>
      </c>
    </row>
  </sheetData>
  <sheetProtection/>
  <mergeCells count="1">
    <mergeCell ref="A2:J2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2023-01-16T04:12:07Z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A9EC60A334D844978540D58420741ED5</vt:lpwstr>
  </property>
</Properties>
</file>