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拟选岗人员" sheetId="1" r:id="rId1"/>
  </sheets>
  <definedNames>
    <definedName name="_xlnm._FilterDatabase" localSheetId="0" hidden="1">拟选岗人员!#REF!</definedName>
  </definedNames>
  <calcPr calcId="144525"/>
</workbook>
</file>

<file path=xl/sharedStrings.xml><?xml version="1.0" encoding="utf-8"?>
<sst xmlns="http://schemas.openxmlformats.org/spreadsheetml/2006/main" count="29" uniqueCount="26">
  <si>
    <t>附件</t>
  </si>
  <si>
    <t>黄石市2022年面向随军家属专项招聘事业单位工作人员拟进入选岗人员名单及面试、综合成绩一览表</t>
  </si>
  <si>
    <t>序号</t>
  </si>
  <si>
    <t>随军家属姓名</t>
  </si>
  <si>
    <t>准考证号</t>
  </si>
  <si>
    <t>职测笔试成绩</t>
  </si>
  <si>
    <t>综合笔试成绩</t>
  </si>
  <si>
    <t>卷面原始总分</t>
  </si>
  <si>
    <t>笔试总成绩保留四位小数点
（占比40%）</t>
  </si>
  <si>
    <t>军人贡献评定原始分</t>
  </si>
  <si>
    <t>军人贡献评定折算成绩
（占比30%）</t>
  </si>
  <si>
    <t>面试成绩</t>
  </si>
  <si>
    <t>面试成绩合格分数线</t>
  </si>
  <si>
    <t>面试折算成绩（占比30%）</t>
  </si>
  <si>
    <t>考生综合成绩</t>
  </si>
  <si>
    <t>综合成绩排名</t>
  </si>
  <si>
    <t>备注</t>
  </si>
  <si>
    <t>王媛</t>
  </si>
  <si>
    <t>20221126118</t>
  </si>
  <si>
    <t>拟进入选岗</t>
  </si>
  <si>
    <t>汪瑶</t>
  </si>
  <si>
    <t>20221126120</t>
  </si>
  <si>
    <t>王佳</t>
  </si>
  <si>
    <t>20221126115</t>
  </si>
  <si>
    <t>夏倩</t>
  </si>
  <si>
    <t>20221126112</t>
  </si>
</sst>
</file>

<file path=xl/styles.xml><?xml version="1.0" encoding="utf-8"?>
<styleSheet xmlns="http://schemas.openxmlformats.org/spreadsheetml/2006/main">
  <numFmts count="5">
    <numFmt numFmtId="176" formatCode="0.0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2"/>
      <name val="宋体"/>
      <charset val="134"/>
    </font>
    <font>
      <sz val="11"/>
      <color theme="1"/>
      <name val="黑体"/>
      <charset val="134"/>
    </font>
    <font>
      <sz val="18"/>
      <color theme="1"/>
      <name val="方正小标宋简体"/>
      <charset val="134"/>
    </font>
    <font>
      <sz val="10"/>
      <name val="黑体"/>
      <charset val="1"/>
    </font>
    <font>
      <sz val="10"/>
      <name val="宋体"/>
      <charset val="134"/>
    </font>
    <font>
      <sz val="12"/>
      <color rgb="FFFF0000"/>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3"/>
      <color theme="3"/>
      <name val="宋体"/>
      <charset val="134"/>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8" fillId="9"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4" fillId="11" borderId="3" applyNumberFormat="false" applyAlignment="false" applyProtection="false">
      <alignment vertical="center"/>
    </xf>
    <xf numFmtId="0" fontId="15" fillId="14" borderId="4" applyNumberFormat="false" applyAlignment="false" applyProtection="false">
      <alignment vertical="center"/>
    </xf>
    <xf numFmtId="0" fontId="16" fillId="16"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0" fontId="7"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5" fillId="0" borderId="9" applyNumberFormat="false" applyFill="false" applyAlignment="false" applyProtection="false">
      <alignment vertical="center"/>
    </xf>
    <xf numFmtId="0" fontId="7" fillId="24"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0" fillId="26" borderId="7" applyNumberFormat="false" applyFont="false" applyAlignment="false" applyProtection="false">
      <alignment vertical="center"/>
    </xf>
    <xf numFmtId="0" fontId="8" fillId="1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3" fillId="11" borderId="8" applyNumberFormat="false" applyAlignment="false" applyProtection="false">
      <alignment vertical="center"/>
    </xf>
    <xf numFmtId="0" fontId="8" fillId="17"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4" fillId="31" borderId="8"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Fill="true" applyBorder="true" applyAlignment="true">
      <alignment horizontal="center" vertical="center"/>
    </xf>
    <xf numFmtId="0" fontId="0" fillId="0" borderId="0" xfId="0" applyAlignment="true">
      <alignment horizontal="center" vertical="center" wrapText="true"/>
    </xf>
    <xf numFmtId="176" fontId="0" fillId="0" borderId="0" xfId="0" applyNumberFormat="true" applyAlignment="true">
      <alignment vertical="center" wrapText="true"/>
    </xf>
    <xf numFmtId="0" fontId="0" fillId="0" borderId="0" xfId="0" applyAlignment="true">
      <alignment vertical="center" wrapText="true"/>
    </xf>
    <xf numFmtId="0" fontId="2" fillId="0" borderId="0" xfId="0" applyFont="true" applyAlignment="true">
      <alignment horizontal="left" vertical="center" wrapText="true"/>
    </xf>
    <xf numFmtId="0" fontId="3" fillId="0" borderId="0" xfId="0" applyFont="true" applyAlignment="true">
      <alignment horizontal="center" vertical="center" wrapText="true"/>
    </xf>
    <xf numFmtId="0" fontId="4"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6" fillId="0" borderId="0" xfId="0"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7"/>
  <sheetViews>
    <sheetView tabSelected="1" workbookViewId="0">
      <selection activeCell="H16" sqref="H16"/>
    </sheetView>
  </sheetViews>
  <sheetFormatPr defaultColWidth="9" defaultRowHeight="13.5" outlineLevelRow="6"/>
  <cols>
    <col min="1" max="1" width="4.38333333333333" style="2" customWidth="true"/>
    <col min="2" max="2" width="14" style="2" customWidth="true"/>
    <col min="3" max="3" width="15" style="2" customWidth="true"/>
    <col min="4" max="4" width="12.3833333333333" style="3" customWidth="true"/>
    <col min="5" max="5" width="6.5" style="2" customWidth="true"/>
    <col min="6" max="6" width="10.3833333333333" style="4" customWidth="true"/>
    <col min="7" max="7" width="13.25" style="2" customWidth="true"/>
    <col min="8" max="8" width="8.775" style="4" customWidth="true"/>
    <col min="9" max="9" width="11.775" style="4" customWidth="true"/>
    <col min="10" max="14" width="10.75" style="4" customWidth="true"/>
    <col min="15" max="15" width="13.1083333333333" style="4" customWidth="true"/>
    <col min="16" max="16384" width="9" style="4"/>
  </cols>
  <sheetData>
    <row r="1" spans="1:2">
      <c r="A1" s="5" t="s">
        <v>0</v>
      </c>
      <c r="B1" s="5"/>
    </row>
    <row r="2" ht="65" customHeight="true" spans="1:15">
      <c r="A2" s="6" t="s">
        <v>1</v>
      </c>
      <c r="B2" s="6"/>
      <c r="C2" s="6"/>
      <c r="D2" s="6"/>
      <c r="E2" s="6"/>
      <c r="F2" s="6"/>
      <c r="G2" s="6"/>
      <c r="H2" s="6"/>
      <c r="I2" s="6"/>
      <c r="J2" s="6"/>
      <c r="K2" s="6"/>
      <c r="L2" s="6"/>
      <c r="M2" s="6"/>
      <c r="N2" s="6"/>
      <c r="O2" s="6"/>
    </row>
    <row r="3" s="1" customFormat="true" ht="42" customHeight="true" spans="1:15">
      <c r="A3" s="7" t="s">
        <v>2</v>
      </c>
      <c r="B3" s="7" t="s">
        <v>3</v>
      </c>
      <c r="C3" s="8" t="s">
        <v>4</v>
      </c>
      <c r="D3" s="7" t="s">
        <v>5</v>
      </c>
      <c r="E3" s="7" t="s">
        <v>6</v>
      </c>
      <c r="F3" s="7" t="s">
        <v>7</v>
      </c>
      <c r="G3" s="7" t="s">
        <v>8</v>
      </c>
      <c r="H3" s="7" t="s">
        <v>9</v>
      </c>
      <c r="I3" s="7" t="s">
        <v>10</v>
      </c>
      <c r="J3" s="7" t="s">
        <v>11</v>
      </c>
      <c r="K3" s="7" t="s">
        <v>12</v>
      </c>
      <c r="L3" s="7" t="s">
        <v>13</v>
      </c>
      <c r="M3" s="7" t="s">
        <v>14</v>
      </c>
      <c r="N3" s="7" t="s">
        <v>15</v>
      </c>
      <c r="O3" s="7" t="s">
        <v>16</v>
      </c>
    </row>
    <row r="4" s="1" customFormat="true" ht="37.5" customHeight="true" spans="1:15">
      <c r="A4" s="9">
        <v>1</v>
      </c>
      <c r="B4" s="9" t="s">
        <v>17</v>
      </c>
      <c r="C4" s="10" t="s">
        <v>18</v>
      </c>
      <c r="D4" s="11">
        <v>73.36</v>
      </c>
      <c r="E4" s="11">
        <v>119</v>
      </c>
      <c r="F4" s="11">
        <f>D4+E4</f>
        <v>192.36</v>
      </c>
      <c r="G4" s="11">
        <v>25.648</v>
      </c>
      <c r="H4" s="9">
        <v>46</v>
      </c>
      <c r="I4" s="11">
        <v>13.8</v>
      </c>
      <c r="J4" s="11">
        <v>80.8</v>
      </c>
      <c r="K4" s="11">
        <v>70</v>
      </c>
      <c r="L4" s="11">
        <v>24.24</v>
      </c>
      <c r="M4" s="11">
        <f>G4+I4+L4</f>
        <v>63.688</v>
      </c>
      <c r="N4" s="11">
        <v>1</v>
      </c>
      <c r="O4" s="11" t="s">
        <v>19</v>
      </c>
    </row>
    <row r="5" s="1" customFormat="true" ht="37.5" customHeight="true" spans="1:17">
      <c r="A5" s="9">
        <v>2</v>
      </c>
      <c r="B5" s="9" t="s">
        <v>20</v>
      </c>
      <c r="C5" s="10" t="s">
        <v>21</v>
      </c>
      <c r="D5" s="11">
        <v>84.84</v>
      </c>
      <c r="E5" s="11">
        <v>127</v>
      </c>
      <c r="F5" s="11">
        <f>D5+E5</f>
        <v>211.84</v>
      </c>
      <c r="G5" s="11">
        <v>28.2453</v>
      </c>
      <c r="H5" s="9">
        <v>37</v>
      </c>
      <c r="I5" s="11">
        <v>11.1</v>
      </c>
      <c r="J5" s="11">
        <v>75.8</v>
      </c>
      <c r="K5" s="11">
        <v>70</v>
      </c>
      <c r="L5" s="11">
        <v>22.74</v>
      </c>
      <c r="M5" s="11">
        <f>G5+I5+L5</f>
        <v>62.0853</v>
      </c>
      <c r="N5" s="11">
        <v>2</v>
      </c>
      <c r="O5" s="11" t="s">
        <v>19</v>
      </c>
      <c r="Q5" s="12"/>
    </row>
    <row r="6" s="1" customFormat="true" ht="53.1" customHeight="true" spans="1:15">
      <c r="A6" s="9">
        <v>3</v>
      </c>
      <c r="B6" s="9" t="s">
        <v>22</v>
      </c>
      <c r="C6" s="10" t="s">
        <v>23</v>
      </c>
      <c r="D6" s="11">
        <v>103</v>
      </c>
      <c r="E6" s="11">
        <v>126</v>
      </c>
      <c r="F6" s="11">
        <f>D6+E6</f>
        <v>229</v>
      </c>
      <c r="G6" s="11">
        <v>30.5333</v>
      </c>
      <c r="H6" s="9">
        <v>21</v>
      </c>
      <c r="I6" s="11">
        <v>6.3</v>
      </c>
      <c r="J6" s="11">
        <v>82.6</v>
      </c>
      <c r="K6" s="11">
        <v>70</v>
      </c>
      <c r="L6" s="11">
        <v>24.78</v>
      </c>
      <c r="M6" s="11">
        <f>G6+I6+L6</f>
        <v>61.6133</v>
      </c>
      <c r="N6" s="11">
        <v>3</v>
      </c>
      <c r="O6" s="11" t="s">
        <v>19</v>
      </c>
    </row>
    <row r="7" s="1" customFormat="true" ht="37.5" customHeight="true" spans="1:15">
      <c r="A7" s="9">
        <v>4</v>
      </c>
      <c r="B7" s="9" t="s">
        <v>24</v>
      </c>
      <c r="C7" s="10" t="s">
        <v>25</v>
      </c>
      <c r="D7" s="11">
        <v>71.54</v>
      </c>
      <c r="E7" s="11">
        <v>124</v>
      </c>
      <c r="F7" s="11">
        <f>D7+E7</f>
        <v>195.54</v>
      </c>
      <c r="G7" s="11">
        <v>26.072</v>
      </c>
      <c r="H7" s="9">
        <v>34</v>
      </c>
      <c r="I7" s="11">
        <v>10.2</v>
      </c>
      <c r="J7" s="11">
        <v>80.4</v>
      </c>
      <c r="K7" s="11">
        <v>70</v>
      </c>
      <c r="L7" s="11">
        <v>24.12</v>
      </c>
      <c r="M7" s="11">
        <f>G7+I7+L7</f>
        <v>60.392</v>
      </c>
      <c r="N7" s="11">
        <v>4</v>
      </c>
      <c r="O7" s="11" t="s">
        <v>19</v>
      </c>
    </row>
  </sheetData>
  <sortState ref="A4:P15">
    <sortCondition ref="M4:M15" descending="true"/>
  </sortState>
  <mergeCells count="2">
    <mergeCell ref="A1:B1"/>
    <mergeCell ref="A2:O2"/>
  </mergeCells>
  <conditionalFormatting sqref="B3:B7">
    <cfRule type="duplicateValues" dxfId="0" priority="1" stopIfTrue="1"/>
  </conditionalFormatting>
  <printOptions horizontalCentered="true"/>
  <pageMargins left="0.393055555555556" right="0.393055555555556" top="0.354166666666667" bottom="0.275" header="0.314583333333333" footer="0.314583333333333"/>
  <pageSetup paperSize="9" scale="80"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拟选岗人员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2006-09-17T03:21:00Z</dcterms:created>
  <dcterms:modified xsi:type="dcterms:W3CDTF">2023-01-16T09:57:57Z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73ACFB66B36745279F04D4D3AE788621</vt:lpwstr>
  </property>
</Properties>
</file>