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Titles" localSheetId="0">'Sheet1 '!$2:$2</definedName>
    <definedName name="_xlnm._FilterDatabase" localSheetId="0" hidden="1">'Sheet1 '!$A$2:$K$56</definedName>
  </definedNames>
  <calcPr fullCalcOnLoad="1"/>
</workbook>
</file>

<file path=xl/sharedStrings.xml><?xml version="1.0" encoding="utf-8"?>
<sst xmlns="http://schemas.openxmlformats.org/spreadsheetml/2006/main" count="184" uniqueCount="111">
  <si>
    <t>2022年烟台市市直事业单位
竞争性选调工作人员综合成绩及进入体检范围人员名单</t>
  </si>
  <si>
    <t>选调机关</t>
  </si>
  <si>
    <t>用人单位</t>
  </si>
  <si>
    <t>岗位名称</t>
  </si>
  <si>
    <t>准考证号</t>
  </si>
  <si>
    <t>业务水平测试成绩</t>
  </si>
  <si>
    <t>面试成绩</t>
  </si>
  <si>
    <t>综合成绩</t>
  </si>
  <si>
    <t>选调计划</t>
  </si>
  <si>
    <t>名次</t>
  </si>
  <si>
    <t>备注</t>
  </si>
  <si>
    <t>中共烟台市委网络安全和信息化委员会办公室</t>
  </si>
  <si>
    <t>烟台市互联网信息中心</t>
  </si>
  <si>
    <t>信息管理岗位</t>
  </si>
  <si>
    <t>2022060105</t>
  </si>
  <si>
    <t>1</t>
  </si>
  <si>
    <t>进入体检范围</t>
  </si>
  <si>
    <t>2022060103</t>
  </si>
  <si>
    <t>2</t>
  </si>
  <si>
    <t>2022060104</t>
  </si>
  <si>
    <t>3</t>
  </si>
  <si>
    <t>烟台市工业和信息化局</t>
  </si>
  <si>
    <t>烟台市链长制服务中心(烟台市重点产业发展促进中心）</t>
  </si>
  <si>
    <t>财务管理岗位</t>
  </si>
  <si>
    <t>2022060204</t>
  </si>
  <si>
    <t>2022060206</t>
  </si>
  <si>
    <t>烟台市财政局</t>
  </si>
  <si>
    <t>烟台市预算绩效评价中心</t>
  </si>
  <si>
    <t>绩效评价岗位</t>
  </si>
  <si>
    <t>2022060306</t>
  </si>
  <si>
    <t>2022060310</t>
  </si>
  <si>
    <t>2022060305</t>
  </si>
  <si>
    <t>烟台市自然资源和规划局</t>
  </si>
  <si>
    <t>烟台市自然资源和不动产登记中心</t>
  </si>
  <si>
    <t>确权登记岗位</t>
  </si>
  <si>
    <t>2022060503</t>
  </si>
  <si>
    <t>2022060505</t>
  </si>
  <si>
    <t>2022060504</t>
  </si>
  <si>
    <t>烟台市地理信息中心</t>
  </si>
  <si>
    <t>地理信息系统建设岗位</t>
  </si>
  <si>
    <t>2022060603</t>
  </si>
  <si>
    <t>2022060601</t>
  </si>
  <si>
    <t>2022060602</t>
  </si>
  <si>
    <t>烟台市住房和城乡建设局</t>
  </si>
  <si>
    <t>烟台市政府投资工程建设服务中心</t>
  </si>
  <si>
    <t>工程建设岗位</t>
  </si>
  <si>
    <t>2022060405</t>
  </si>
  <si>
    <t>2022060407</t>
  </si>
  <si>
    <t>2022060406</t>
  </si>
  <si>
    <t>2022060404</t>
  </si>
  <si>
    <t>4</t>
  </si>
  <si>
    <t>2022060402</t>
  </si>
  <si>
    <t>5</t>
  </si>
  <si>
    <t>烟台市农业农村局</t>
  </si>
  <si>
    <t>烟台市农业综合执法支队</t>
  </si>
  <si>
    <t>2022060803</t>
  </si>
  <si>
    <t>2022060805</t>
  </si>
  <si>
    <t>2022060801</t>
  </si>
  <si>
    <t>烟台市海洋发展和渔业局</t>
  </si>
  <si>
    <t>烟台市海洋环境监测预报中心</t>
  </si>
  <si>
    <t>安全生产管理岗位</t>
  </si>
  <si>
    <t>2022060905</t>
  </si>
  <si>
    <t>2022060906</t>
  </si>
  <si>
    <t>2022060903</t>
  </si>
  <si>
    <t>2022060904</t>
  </si>
  <si>
    <t>2022060902</t>
  </si>
  <si>
    <t>2022060901</t>
  </si>
  <si>
    <t>6</t>
  </si>
  <si>
    <t>烟台市商务局</t>
  </si>
  <si>
    <t>烟台市投资促进中心</t>
  </si>
  <si>
    <t>日本招商专员岗位</t>
  </si>
  <si>
    <t>2022061110</t>
  </si>
  <si>
    <t>2022061105</t>
  </si>
  <si>
    <t>2022061104</t>
  </si>
  <si>
    <t>2022061107</t>
  </si>
  <si>
    <t>2022061108</t>
  </si>
  <si>
    <t>2022061102</t>
  </si>
  <si>
    <t>烟台市统计局</t>
  </si>
  <si>
    <t>烟台市农村社会经济调查队</t>
  </si>
  <si>
    <t>助理统计师岗位</t>
  </si>
  <si>
    <t>2022061217</t>
  </si>
  <si>
    <t>2022061202</t>
  </si>
  <si>
    <t>2022061220</t>
  </si>
  <si>
    <t>烟台市应急管理局</t>
  </si>
  <si>
    <t>烟台市应急救援保障和防震减灾服务中心</t>
  </si>
  <si>
    <t>地震监测及运维岗位</t>
  </si>
  <si>
    <t>2022061007</t>
  </si>
  <si>
    <t>2022061003</t>
  </si>
  <si>
    <t>2022061002</t>
  </si>
  <si>
    <t>2022061001</t>
  </si>
  <si>
    <t>2022061004</t>
  </si>
  <si>
    <t>烟台市行政审批服务局</t>
  </si>
  <si>
    <t>烟台市公共资源交易中心</t>
  </si>
  <si>
    <t>产业发展管理岗位</t>
  </si>
  <si>
    <t>2022061408</t>
  </si>
  <si>
    <t>2022061410</t>
  </si>
  <si>
    <t>2022061406</t>
  </si>
  <si>
    <t>烟台市信访局</t>
  </si>
  <si>
    <t>烟台市信访事务服务中心</t>
  </si>
  <si>
    <t>信访事务服务岗位</t>
  </si>
  <si>
    <t>2022061505</t>
  </si>
  <si>
    <t>2022061506</t>
  </si>
  <si>
    <t>2022061503</t>
  </si>
  <si>
    <t>2022061501</t>
  </si>
  <si>
    <t>2022061502</t>
  </si>
  <si>
    <t>2022061504</t>
  </si>
  <si>
    <t>烟台市轻工集体企业联社</t>
  </si>
  <si>
    <t>集体资产管理岗位</t>
  </si>
  <si>
    <t>2022061608</t>
  </si>
  <si>
    <t>2022061602</t>
  </si>
  <si>
    <t>2022061607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</si>
</sst>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8"/>
      <color indexed="8"/>
      <name val="方正小标宋简体"/>
      <family val="4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2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6" fontId="6" fillId="0" borderId="10" xfId="63" applyNumberFormat="1" applyFont="1" applyFill="1" applyBorder="1" applyAlignment="1">
      <alignment horizontal="center" vertical="center" wrapText="1"/>
      <protection/>
    </xf>
    <xf numFmtId="176" fontId="6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SheetLayoutView="100" workbookViewId="0" topLeftCell="B1">
      <selection activeCell="N26" sqref="N26"/>
    </sheetView>
  </sheetViews>
  <sheetFormatPr defaultColWidth="9.00390625" defaultRowHeight="48" customHeight="1"/>
  <cols>
    <col min="1" max="1" width="18.00390625" style="0" hidden="1" customWidth="1"/>
    <col min="2" max="2" width="18.00390625" style="0" customWidth="1"/>
    <col min="3" max="3" width="22.125" style="0" customWidth="1"/>
    <col min="4" max="4" width="13.25390625" style="0" customWidth="1"/>
    <col min="5" max="5" width="11.50390625" style="1" customWidth="1"/>
    <col min="6" max="6" width="11.25390625" style="2" customWidth="1"/>
    <col min="7" max="7" width="9.875" style="2" customWidth="1"/>
    <col min="8" max="8" width="10.50390625" style="2" customWidth="1"/>
    <col min="9" max="9" width="7.375" style="0" customWidth="1"/>
    <col min="10" max="10" width="7.00390625" style="0" customWidth="1"/>
    <col min="11" max="11" width="13.875" style="0" customWidth="1"/>
  </cols>
  <sheetData>
    <row r="1" spans="2:11" ht="78" customHeight="1">
      <c r="B1" s="3" t="s">
        <v>0</v>
      </c>
      <c r="C1" s="4"/>
      <c r="D1" s="4"/>
      <c r="E1" s="5"/>
      <c r="F1" s="4"/>
      <c r="G1" s="4"/>
      <c r="H1" s="4"/>
      <c r="I1" s="4"/>
      <c r="J1" s="4"/>
      <c r="K1" s="4"/>
    </row>
    <row r="2" spans="1:11" ht="69" customHeight="1">
      <c r="A2" s="6" t="s">
        <v>1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9" t="s">
        <v>6</v>
      </c>
      <c r="H2" s="9" t="s">
        <v>7</v>
      </c>
      <c r="I2" s="7" t="s">
        <v>8</v>
      </c>
      <c r="J2" s="7" t="s">
        <v>9</v>
      </c>
      <c r="K2" s="7" t="s">
        <v>10</v>
      </c>
    </row>
    <row r="3" spans="1:11" ht="48" customHeight="1">
      <c r="A3" s="10"/>
      <c r="B3" s="11" t="s">
        <v>11</v>
      </c>
      <c r="C3" s="12" t="s">
        <v>12</v>
      </c>
      <c r="D3" s="12" t="s">
        <v>13</v>
      </c>
      <c r="E3" s="13" t="s">
        <v>14</v>
      </c>
      <c r="F3" s="14">
        <v>69.67</v>
      </c>
      <c r="G3" s="14">
        <v>89.6</v>
      </c>
      <c r="H3" s="14">
        <f>F3*0.4+G3*0.6</f>
        <v>81.628</v>
      </c>
      <c r="I3" s="23">
        <v>1</v>
      </c>
      <c r="J3" s="24" t="s">
        <v>15</v>
      </c>
      <c r="K3" s="25" t="s">
        <v>16</v>
      </c>
    </row>
    <row r="4" spans="1:11" ht="48" customHeight="1">
      <c r="A4" s="10"/>
      <c r="B4" s="15"/>
      <c r="C4" s="16"/>
      <c r="D4" s="16"/>
      <c r="E4" s="17" t="s">
        <v>17</v>
      </c>
      <c r="F4" s="14">
        <v>63.33</v>
      </c>
      <c r="G4" s="14">
        <v>80.2</v>
      </c>
      <c r="H4" s="14">
        <f>F4*0.4+G4*0.6</f>
        <v>73.452</v>
      </c>
      <c r="I4" s="26"/>
      <c r="J4" s="24" t="s">
        <v>18</v>
      </c>
      <c r="K4" s="27"/>
    </row>
    <row r="5" spans="1:11" ht="48" customHeight="1">
      <c r="A5" s="10"/>
      <c r="B5" s="18"/>
      <c r="C5" s="19"/>
      <c r="D5" s="19"/>
      <c r="E5" s="17" t="s">
        <v>19</v>
      </c>
      <c r="F5" s="14">
        <v>65</v>
      </c>
      <c r="G5" s="14">
        <v>77.6</v>
      </c>
      <c r="H5" s="14">
        <f>F5*0.4+G5*0.6</f>
        <v>72.56</v>
      </c>
      <c r="I5" s="28"/>
      <c r="J5" s="24" t="s">
        <v>20</v>
      </c>
      <c r="K5" s="27"/>
    </row>
    <row r="6" spans="1:11" ht="48" customHeight="1">
      <c r="A6" s="10"/>
      <c r="B6" s="11" t="s">
        <v>21</v>
      </c>
      <c r="C6" s="12" t="s">
        <v>22</v>
      </c>
      <c r="D6" s="12" t="s">
        <v>23</v>
      </c>
      <c r="E6" s="17" t="s">
        <v>24</v>
      </c>
      <c r="F6" s="20">
        <v>53</v>
      </c>
      <c r="G6" s="20">
        <v>87</v>
      </c>
      <c r="H6" s="14">
        <f>F6*0.4+G6*0.6</f>
        <v>73.4</v>
      </c>
      <c r="I6" s="23">
        <v>1</v>
      </c>
      <c r="J6" s="24" t="s">
        <v>15</v>
      </c>
      <c r="K6" s="25" t="s">
        <v>16</v>
      </c>
    </row>
    <row r="7" spans="1:11" ht="48" customHeight="1">
      <c r="A7" s="10"/>
      <c r="B7" s="18"/>
      <c r="C7" s="19"/>
      <c r="D7" s="19"/>
      <c r="E7" s="17" t="s">
        <v>25</v>
      </c>
      <c r="F7" s="20">
        <v>48.67</v>
      </c>
      <c r="G7" s="20">
        <v>75.00000000000001</v>
      </c>
      <c r="H7" s="14">
        <f>F7*0.4+G7*0.6</f>
        <v>64.46800000000002</v>
      </c>
      <c r="I7" s="28"/>
      <c r="J7" s="24" t="s">
        <v>18</v>
      </c>
      <c r="K7" s="27"/>
    </row>
    <row r="8" spans="1:11" ht="48" customHeight="1">
      <c r="A8" s="10"/>
      <c r="B8" s="11" t="s">
        <v>26</v>
      </c>
      <c r="C8" s="12" t="s">
        <v>27</v>
      </c>
      <c r="D8" s="12" t="s">
        <v>28</v>
      </c>
      <c r="E8" s="17" t="s">
        <v>29</v>
      </c>
      <c r="F8" s="14">
        <v>83.33</v>
      </c>
      <c r="G8" s="14">
        <v>86.40000000000002</v>
      </c>
      <c r="H8" s="14">
        <f>F8*0.4+G8*0.6</f>
        <v>85.17200000000001</v>
      </c>
      <c r="I8" s="23">
        <v>1</v>
      </c>
      <c r="J8" s="24" t="s">
        <v>15</v>
      </c>
      <c r="K8" s="25" t="s">
        <v>16</v>
      </c>
    </row>
    <row r="9" spans="1:11" ht="48" customHeight="1">
      <c r="A9" s="10"/>
      <c r="B9" s="15"/>
      <c r="C9" s="16"/>
      <c r="D9" s="16"/>
      <c r="E9" s="17" t="s">
        <v>30</v>
      </c>
      <c r="F9" s="14">
        <v>75</v>
      </c>
      <c r="G9" s="14">
        <v>74.60000000000001</v>
      </c>
      <c r="H9" s="14">
        <f>F9*0.4+G9*0.6</f>
        <v>74.76</v>
      </c>
      <c r="I9" s="26"/>
      <c r="J9" s="24" t="s">
        <v>18</v>
      </c>
      <c r="K9" s="27"/>
    </row>
    <row r="10" spans="1:11" ht="48" customHeight="1">
      <c r="A10" s="10"/>
      <c r="B10" s="18"/>
      <c r="C10" s="19"/>
      <c r="D10" s="19"/>
      <c r="E10" s="17" t="s">
        <v>31</v>
      </c>
      <c r="F10" s="14">
        <v>67.34</v>
      </c>
      <c r="G10" s="14">
        <v>79.39999999999999</v>
      </c>
      <c r="H10" s="14">
        <f>F10*0.4+G10*0.6</f>
        <v>74.576</v>
      </c>
      <c r="I10" s="28"/>
      <c r="J10" s="24" t="s">
        <v>20</v>
      </c>
      <c r="K10" s="27"/>
    </row>
    <row r="11" spans="1:11" ht="48" customHeight="1">
      <c r="A11" s="10"/>
      <c r="B11" s="11" t="s">
        <v>32</v>
      </c>
      <c r="C11" s="12" t="s">
        <v>33</v>
      </c>
      <c r="D11" s="12" t="s">
        <v>34</v>
      </c>
      <c r="E11" s="17" t="s">
        <v>35</v>
      </c>
      <c r="F11" s="14">
        <v>86.08</v>
      </c>
      <c r="G11" s="14">
        <v>88.19999999999999</v>
      </c>
      <c r="H11" s="14">
        <f>F11*0.4+G11*0.6</f>
        <v>87.352</v>
      </c>
      <c r="I11" s="23">
        <v>1</v>
      </c>
      <c r="J11" s="24" t="s">
        <v>15</v>
      </c>
      <c r="K11" s="25" t="s">
        <v>16</v>
      </c>
    </row>
    <row r="12" spans="1:11" ht="48" customHeight="1">
      <c r="A12" s="10"/>
      <c r="B12" s="15"/>
      <c r="C12" s="16"/>
      <c r="D12" s="16"/>
      <c r="E12" s="17" t="s">
        <v>36</v>
      </c>
      <c r="F12" s="14">
        <v>73.5</v>
      </c>
      <c r="G12" s="14">
        <v>79.8</v>
      </c>
      <c r="H12" s="14">
        <f>F12*0.4+G12*0.6</f>
        <v>77.28</v>
      </c>
      <c r="I12" s="26"/>
      <c r="J12" s="24" t="s">
        <v>18</v>
      </c>
      <c r="K12" s="27"/>
    </row>
    <row r="13" spans="1:11" ht="48" customHeight="1">
      <c r="A13" s="10"/>
      <c r="B13" s="15"/>
      <c r="C13" s="19"/>
      <c r="D13" s="19"/>
      <c r="E13" s="17" t="s">
        <v>37</v>
      </c>
      <c r="F13" s="14">
        <v>86.34</v>
      </c>
      <c r="G13" s="14">
        <v>70.60000000000001</v>
      </c>
      <c r="H13" s="14">
        <f>F13*0.4+G13*0.6</f>
        <v>76.89600000000002</v>
      </c>
      <c r="I13" s="28"/>
      <c r="J13" s="24" t="s">
        <v>20</v>
      </c>
      <c r="K13" s="27"/>
    </row>
    <row r="14" spans="1:11" ht="48" customHeight="1">
      <c r="A14" s="10"/>
      <c r="B14" s="15"/>
      <c r="C14" s="12" t="s">
        <v>38</v>
      </c>
      <c r="D14" s="12" t="s">
        <v>39</v>
      </c>
      <c r="E14" s="17" t="s">
        <v>40</v>
      </c>
      <c r="F14" s="14">
        <v>68</v>
      </c>
      <c r="G14" s="14">
        <v>86.6</v>
      </c>
      <c r="H14" s="14">
        <f>F14*0.4+G14*0.6</f>
        <v>79.16</v>
      </c>
      <c r="I14" s="23">
        <v>1</v>
      </c>
      <c r="J14" s="24" t="s">
        <v>15</v>
      </c>
      <c r="K14" s="25" t="s">
        <v>16</v>
      </c>
    </row>
    <row r="15" spans="1:11" ht="48" customHeight="1">
      <c r="A15" s="10"/>
      <c r="B15" s="15"/>
      <c r="C15" s="16"/>
      <c r="D15" s="16"/>
      <c r="E15" s="17" t="s">
        <v>41</v>
      </c>
      <c r="F15" s="14">
        <v>71</v>
      </c>
      <c r="G15" s="14">
        <v>79.8</v>
      </c>
      <c r="H15" s="14">
        <f>F15*0.4+G15*0.6</f>
        <v>76.28</v>
      </c>
      <c r="I15" s="26"/>
      <c r="J15" s="24" t="s">
        <v>18</v>
      </c>
      <c r="K15" s="27"/>
    </row>
    <row r="16" spans="1:11" ht="48" customHeight="1">
      <c r="A16" s="10"/>
      <c r="B16" s="18"/>
      <c r="C16" s="19"/>
      <c r="D16" s="19"/>
      <c r="E16" s="17" t="s">
        <v>42</v>
      </c>
      <c r="F16" s="14">
        <v>63.67</v>
      </c>
      <c r="G16" s="14">
        <v>75.80000000000001</v>
      </c>
      <c r="H16" s="14">
        <f>F16*0.4+G16*0.6</f>
        <v>70.94800000000001</v>
      </c>
      <c r="I16" s="28"/>
      <c r="J16" s="24" t="s">
        <v>20</v>
      </c>
      <c r="K16" s="27"/>
    </row>
    <row r="17" spans="1:11" ht="48" customHeight="1">
      <c r="A17" s="10"/>
      <c r="B17" s="11" t="s">
        <v>43</v>
      </c>
      <c r="C17" s="12" t="s">
        <v>44</v>
      </c>
      <c r="D17" s="12" t="s">
        <v>45</v>
      </c>
      <c r="E17" s="17" t="s">
        <v>46</v>
      </c>
      <c r="F17" s="14">
        <v>57.33</v>
      </c>
      <c r="G17" s="14">
        <v>86.6</v>
      </c>
      <c r="H17" s="14">
        <f>F17*0.4+G17*0.6</f>
        <v>74.892</v>
      </c>
      <c r="I17" s="23">
        <v>2</v>
      </c>
      <c r="J17" s="24" t="s">
        <v>15</v>
      </c>
      <c r="K17" s="25" t="s">
        <v>16</v>
      </c>
    </row>
    <row r="18" spans="1:11" ht="48" customHeight="1">
      <c r="A18" s="10"/>
      <c r="B18" s="15"/>
      <c r="C18" s="16"/>
      <c r="D18" s="16"/>
      <c r="E18" s="17" t="s">
        <v>47</v>
      </c>
      <c r="F18" s="14">
        <v>64.33</v>
      </c>
      <c r="G18" s="14">
        <v>81.60000000000001</v>
      </c>
      <c r="H18" s="14">
        <f>F18*0.4+G18*0.6</f>
        <v>74.69200000000001</v>
      </c>
      <c r="I18" s="26"/>
      <c r="J18" s="24" t="s">
        <v>18</v>
      </c>
      <c r="K18" s="25" t="s">
        <v>16</v>
      </c>
    </row>
    <row r="19" spans="1:11" ht="48" customHeight="1">
      <c r="A19" s="10"/>
      <c r="B19" s="15"/>
      <c r="C19" s="16"/>
      <c r="D19" s="16"/>
      <c r="E19" s="17" t="s">
        <v>48</v>
      </c>
      <c r="F19" s="14">
        <v>53.01</v>
      </c>
      <c r="G19" s="14">
        <v>86.2</v>
      </c>
      <c r="H19" s="14">
        <f>F19*0.4+G19*0.6</f>
        <v>72.924</v>
      </c>
      <c r="I19" s="26"/>
      <c r="J19" s="24" t="s">
        <v>20</v>
      </c>
      <c r="K19" s="27"/>
    </row>
    <row r="20" spans="1:11" ht="48" customHeight="1">
      <c r="A20" s="10"/>
      <c r="B20" s="15"/>
      <c r="C20" s="16"/>
      <c r="D20" s="16"/>
      <c r="E20" s="17" t="s">
        <v>49</v>
      </c>
      <c r="F20" s="14">
        <v>77</v>
      </c>
      <c r="G20" s="14">
        <v>68</v>
      </c>
      <c r="H20" s="14">
        <f>F20*0.4+G20*0.6</f>
        <v>71.6</v>
      </c>
      <c r="I20" s="26"/>
      <c r="J20" s="24" t="s">
        <v>50</v>
      </c>
      <c r="K20" s="27"/>
    </row>
    <row r="21" spans="1:11" ht="48" customHeight="1">
      <c r="A21" s="10"/>
      <c r="B21" s="18"/>
      <c r="C21" s="19"/>
      <c r="D21" s="19"/>
      <c r="E21" s="17" t="s">
        <v>51</v>
      </c>
      <c r="F21" s="14">
        <v>59.66</v>
      </c>
      <c r="G21" s="14">
        <v>76.99999999999999</v>
      </c>
      <c r="H21" s="14">
        <f>F21*0.4+G21*0.6</f>
        <v>70.064</v>
      </c>
      <c r="I21" s="28"/>
      <c r="J21" s="24" t="s">
        <v>52</v>
      </c>
      <c r="K21" s="27"/>
    </row>
    <row r="22" spans="1:11" ht="48" customHeight="1">
      <c r="A22" s="10"/>
      <c r="B22" s="11" t="s">
        <v>53</v>
      </c>
      <c r="C22" s="12" t="s">
        <v>54</v>
      </c>
      <c r="D22" s="12" t="s">
        <v>23</v>
      </c>
      <c r="E22" s="17" t="s">
        <v>55</v>
      </c>
      <c r="F22" s="20">
        <v>84</v>
      </c>
      <c r="G22" s="20">
        <v>65.20000000000002</v>
      </c>
      <c r="H22" s="14">
        <f aca="true" t="shared" si="0" ref="H22:H56">F22*0.4+G22*0.6</f>
        <v>72.72000000000001</v>
      </c>
      <c r="I22" s="23">
        <v>1</v>
      </c>
      <c r="J22" s="24" t="s">
        <v>15</v>
      </c>
      <c r="K22" s="25" t="s">
        <v>16</v>
      </c>
    </row>
    <row r="23" spans="1:11" ht="48" customHeight="1">
      <c r="A23" s="10"/>
      <c r="B23" s="15"/>
      <c r="C23" s="16"/>
      <c r="D23" s="16"/>
      <c r="E23" s="17" t="s">
        <v>56</v>
      </c>
      <c r="F23" s="20">
        <v>64</v>
      </c>
      <c r="G23" s="20">
        <v>71.8</v>
      </c>
      <c r="H23" s="14">
        <f t="shared" si="0"/>
        <v>68.68</v>
      </c>
      <c r="I23" s="26"/>
      <c r="J23" s="24" t="s">
        <v>18</v>
      </c>
      <c r="K23" s="27"/>
    </row>
    <row r="24" spans="1:11" ht="48" customHeight="1">
      <c r="A24" s="10" t="s">
        <v>53</v>
      </c>
      <c r="B24" s="18"/>
      <c r="C24" s="19"/>
      <c r="D24" s="19"/>
      <c r="E24" s="17" t="s">
        <v>57</v>
      </c>
      <c r="F24" s="21">
        <v>50</v>
      </c>
      <c r="G24" s="21">
        <v>80.39999999999999</v>
      </c>
      <c r="H24" s="14">
        <f t="shared" si="0"/>
        <v>68.24</v>
      </c>
      <c r="I24" s="28"/>
      <c r="J24" s="29" t="s">
        <v>20</v>
      </c>
      <c r="K24" s="10"/>
    </row>
    <row r="25" spans="1:11" ht="48" customHeight="1">
      <c r="A25" s="10"/>
      <c r="B25" s="11" t="s">
        <v>58</v>
      </c>
      <c r="C25" s="12" t="s">
        <v>59</v>
      </c>
      <c r="D25" s="12" t="s">
        <v>60</v>
      </c>
      <c r="E25" s="17" t="s">
        <v>61</v>
      </c>
      <c r="F25" s="14">
        <v>78</v>
      </c>
      <c r="G25" s="14">
        <v>75.8</v>
      </c>
      <c r="H25" s="14">
        <f t="shared" si="0"/>
        <v>76.68</v>
      </c>
      <c r="I25" s="23">
        <v>2</v>
      </c>
      <c r="J25" s="24" t="s">
        <v>15</v>
      </c>
      <c r="K25" s="25" t="s">
        <v>16</v>
      </c>
    </row>
    <row r="26" spans="1:11" ht="48" customHeight="1">
      <c r="A26" s="10"/>
      <c r="B26" s="15"/>
      <c r="C26" s="16"/>
      <c r="D26" s="16"/>
      <c r="E26" s="17" t="s">
        <v>62</v>
      </c>
      <c r="F26" s="14">
        <v>60</v>
      </c>
      <c r="G26" s="14">
        <v>85.6</v>
      </c>
      <c r="H26" s="14">
        <f t="shared" si="0"/>
        <v>75.35999999999999</v>
      </c>
      <c r="I26" s="26"/>
      <c r="J26" s="24" t="s">
        <v>18</v>
      </c>
      <c r="K26" s="25" t="s">
        <v>16</v>
      </c>
    </row>
    <row r="27" spans="1:11" ht="48" customHeight="1">
      <c r="A27" s="10"/>
      <c r="B27" s="15"/>
      <c r="C27" s="16"/>
      <c r="D27" s="16"/>
      <c r="E27" s="17" t="s">
        <v>63</v>
      </c>
      <c r="F27" s="14">
        <v>59.66</v>
      </c>
      <c r="G27" s="14">
        <v>81.19999999999999</v>
      </c>
      <c r="H27" s="14">
        <f t="shared" si="0"/>
        <v>72.58399999999999</v>
      </c>
      <c r="I27" s="26"/>
      <c r="J27" s="24" t="s">
        <v>20</v>
      </c>
      <c r="K27" s="27"/>
    </row>
    <row r="28" spans="1:11" ht="48" customHeight="1">
      <c r="A28" s="22" t="s">
        <v>58</v>
      </c>
      <c r="B28" s="15"/>
      <c r="C28" s="16"/>
      <c r="D28" s="16"/>
      <c r="E28" s="17" t="s">
        <v>64</v>
      </c>
      <c r="F28" s="14">
        <v>59.33</v>
      </c>
      <c r="G28" s="14">
        <v>73.99999999999999</v>
      </c>
      <c r="H28" s="14">
        <f>F28*0.4+G28*0.6</f>
        <v>68.13199999999999</v>
      </c>
      <c r="I28" s="26"/>
      <c r="J28" s="24" t="s">
        <v>50</v>
      </c>
      <c r="K28" s="27"/>
    </row>
    <row r="29" spans="1:11" ht="48" customHeight="1">
      <c r="A29" s="10"/>
      <c r="B29" s="15"/>
      <c r="C29" s="16"/>
      <c r="D29" s="16"/>
      <c r="E29" s="17" t="s">
        <v>65</v>
      </c>
      <c r="F29" s="14">
        <v>54</v>
      </c>
      <c r="G29" s="14">
        <v>72.4</v>
      </c>
      <c r="H29" s="14">
        <f>F29*0.4+G29*0.6</f>
        <v>65.04</v>
      </c>
      <c r="I29" s="26"/>
      <c r="J29" s="24" t="s">
        <v>52</v>
      </c>
      <c r="K29" s="27"/>
    </row>
    <row r="30" spans="1:11" ht="48" customHeight="1">
      <c r="A30" s="10"/>
      <c r="B30" s="18"/>
      <c r="C30" s="19"/>
      <c r="D30" s="19"/>
      <c r="E30" s="17" t="s">
        <v>66</v>
      </c>
      <c r="F30" s="14">
        <v>53.33</v>
      </c>
      <c r="G30" s="14">
        <v>0</v>
      </c>
      <c r="H30" s="14">
        <f>F30*0.4+G30*0.6</f>
        <v>21.332</v>
      </c>
      <c r="I30" s="28"/>
      <c r="J30" s="24" t="s">
        <v>67</v>
      </c>
      <c r="K30" s="27"/>
    </row>
    <row r="31" spans="1:11" ht="48" customHeight="1">
      <c r="A31" s="10"/>
      <c r="B31" s="11" t="s">
        <v>68</v>
      </c>
      <c r="C31" s="12" t="s">
        <v>69</v>
      </c>
      <c r="D31" s="12" t="s">
        <v>70</v>
      </c>
      <c r="E31" s="17" t="s">
        <v>71</v>
      </c>
      <c r="F31" s="14">
        <v>80.67</v>
      </c>
      <c r="G31" s="14">
        <v>88</v>
      </c>
      <c r="H31" s="14">
        <f t="shared" si="0"/>
        <v>85.068</v>
      </c>
      <c r="I31" s="23">
        <v>2</v>
      </c>
      <c r="J31" s="24" t="s">
        <v>15</v>
      </c>
      <c r="K31" s="25" t="s">
        <v>16</v>
      </c>
    </row>
    <row r="32" spans="1:11" ht="48" customHeight="1">
      <c r="A32" s="10"/>
      <c r="B32" s="15"/>
      <c r="C32" s="16"/>
      <c r="D32" s="16"/>
      <c r="E32" s="17" t="s">
        <v>72</v>
      </c>
      <c r="F32" s="14">
        <v>68</v>
      </c>
      <c r="G32" s="14">
        <v>91</v>
      </c>
      <c r="H32" s="14">
        <f t="shared" si="0"/>
        <v>81.80000000000001</v>
      </c>
      <c r="I32" s="26"/>
      <c r="J32" s="24" t="s">
        <v>18</v>
      </c>
      <c r="K32" s="25" t="s">
        <v>16</v>
      </c>
    </row>
    <row r="33" spans="1:11" ht="48" customHeight="1">
      <c r="A33" s="10"/>
      <c r="B33" s="15"/>
      <c r="C33" s="16"/>
      <c r="D33" s="16"/>
      <c r="E33" s="17" t="s">
        <v>73</v>
      </c>
      <c r="F33" s="14">
        <v>69.33</v>
      </c>
      <c r="G33" s="14">
        <v>79.39999999999999</v>
      </c>
      <c r="H33" s="14">
        <f t="shared" si="0"/>
        <v>75.37199999999999</v>
      </c>
      <c r="I33" s="26"/>
      <c r="J33" s="24" t="s">
        <v>20</v>
      </c>
      <c r="K33" s="27"/>
    </row>
    <row r="34" spans="1:11" ht="48" customHeight="1">
      <c r="A34" s="10"/>
      <c r="B34" s="15"/>
      <c r="C34" s="16"/>
      <c r="D34" s="16"/>
      <c r="E34" s="17" t="s">
        <v>74</v>
      </c>
      <c r="F34" s="14">
        <v>58</v>
      </c>
      <c r="G34" s="14">
        <v>81.39999999999999</v>
      </c>
      <c r="H34" s="14">
        <f t="shared" si="0"/>
        <v>72.03999999999999</v>
      </c>
      <c r="I34" s="26"/>
      <c r="J34" s="24" t="s">
        <v>50</v>
      </c>
      <c r="K34" s="27"/>
    </row>
    <row r="35" spans="1:11" ht="48" customHeight="1">
      <c r="A35" s="10"/>
      <c r="B35" s="15"/>
      <c r="C35" s="16"/>
      <c r="D35" s="16"/>
      <c r="E35" s="17" t="s">
        <v>75</v>
      </c>
      <c r="F35" s="14">
        <v>57.67</v>
      </c>
      <c r="G35" s="14">
        <v>75.6</v>
      </c>
      <c r="H35" s="14">
        <f t="shared" si="0"/>
        <v>68.428</v>
      </c>
      <c r="I35" s="26"/>
      <c r="J35" s="24" t="s">
        <v>52</v>
      </c>
      <c r="K35" s="27"/>
    </row>
    <row r="36" spans="1:11" ht="48" customHeight="1">
      <c r="A36" s="10"/>
      <c r="B36" s="18"/>
      <c r="C36" s="19"/>
      <c r="D36" s="19"/>
      <c r="E36" s="17" t="s">
        <v>76</v>
      </c>
      <c r="F36" s="14">
        <v>58.33</v>
      </c>
      <c r="G36" s="14">
        <v>69.6</v>
      </c>
      <c r="H36" s="14">
        <f t="shared" si="0"/>
        <v>65.092</v>
      </c>
      <c r="I36" s="28"/>
      <c r="J36" s="24" t="s">
        <v>67</v>
      </c>
      <c r="K36" s="27"/>
    </row>
    <row r="37" spans="1:11" ht="48" customHeight="1">
      <c r="A37" s="10"/>
      <c r="B37" s="11" t="s">
        <v>77</v>
      </c>
      <c r="C37" s="12" t="s">
        <v>78</v>
      </c>
      <c r="D37" s="12" t="s">
        <v>79</v>
      </c>
      <c r="E37" s="17" t="s">
        <v>80</v>
      </c>
      <c r="F37" s="14">
        <v>87</v>
      </c>
      <c r="G37" s="14">
        <v>84.6</v>
      </c>
      <c r="H37" s="14">
        <f t="shared" si="0"/>
        <v>85.56</v>
      </c>
      <c r="I37" s="23">
        <v>1</v>
      </c>
      <c r="J37" s="24" t="s">
        <v>15</v>
      </c>
      <c r="K37" s="25" t="s">
        <v>16</v>
      </c>
    </row>
    <row r="38" spans="1:11" ht="48" customHeight="1">
      <c r="A38" s="10"/>
      <c r="B38" s="15"/>
      <c r="C38" s="16"/>
      <c r="D38" s="16"/>
      <c r="E38" s="17" t="s">
        <v>81</v>
      </c>
      <c r="F38" s="14">
        <v>84</v>
      </c>
      <c r="G38" s="14">
        <v>84.2</v>
      </c>
      <c r="H38" s="14">
        <f t="shared" si="0"/>
        <v>84.12</v>
      </c>
      <c r="I38" s="26"/>
      <c r="J38" s="24" t="s">
        <v>18</v>
      </c>
      <c r="K38" s="27"/>
    </row>
    <row r="39" spans="1:11" ht="48" customHeight="1">
      <c r="A39" s="10"/>
      <c r="B39" s="18"/>
      <c r="C39" s="19"/>
      <c r="D39" s="19"/>
      <c r="E39" s="17" t="s">
        <v>82</v>
      </c>
      <c r="F39" s="14">
        <v>86</v>
      </c>
      <c r="G39" s="14">
        <v>81.4</v>
      </c>
      <c r="H39" s="14">
        <f t="shared" si="0"/>
        <v>83.24000000000001</v>
      </c>
      <c r="I39" s="28"/>
      <c r="J39" s="24" t="s">
        <v>20</v>
      </c>
      <c r="K39" s="27"/>
    </row>
    <row r="40" spans="1:11" ht="48" customHeight="1">
      <c r="A40" s="10"/>
      <c r="B40" s="11" t="s">
        <v>83</v>
      </c>
      <c r="C40" s="12" t="s">
        <v>84</v>
      </c>
      <c r="D40" s="12" t="s">
        <v>85</v>
      </c>
      <c r="E40" s="17" t="s">
        <v>86</v>
      </c>
      <c r="F40" s="20">
        <v>70.33</v>
      </c>
      <c r="G40" s="20">
        <v>78.8</v>
      </c>
      <c r="H40" s="14">
        <f t="shared" si="0"/>
        <v>75.41199999999999</v>
      </c>
      <c r="I40" s="23">
        <v>2</v>
      </c>
      <c r="J40" s="24" t="s">
        <v>15</v>
      </c>
      <c r="K40" s="25" t="s">
        <v>16</v>
      </c>
    </row>
    <row r="41" spans="1:11" ht="48" customHeight="1">
      <c r="A41" s="10"/>
      <c r="B41" s="15"/>
      <c r="C41" s="16"/>
      <c r="D41" s="16"/>
      <c r="E41" s="17" t="s">
        <v>87</v>
      </c>
      <c r="F41" s="20">
        <v>65.34</v>
      </c>
      <c r="G41" s="20">
        <v>80.8</v>
      </c>
      <c r="H41" s="14">
        <f t="shared" si="0"/>
        <v>74.616</v>
      </c>
      <c r="I41" s="26"/>
      <c r="J41" s="24" t="s">
        <v>18</v>
      </c>
      <c r="K41" s="25" t="s">
        <v>16</v>
      </c>
    </row>
    <row r="42" spans="1:11" ht="48" customHeight="1">
      <c r="A42" s="10"/>
      <c r="B42" s="15"/>
      <c r="C42" s="16"/>
      <c r="D42" s="16"/>
      <c r="E42" s="17" t="s">
        <v>88</v>
      </c>
      <c r="F42" s="20">
        <v>68</v>
      </c>
      <c r="G42" s="20">
        <v>78.8</v>
      </c>
      <c r="H42" s="14">
        <f t="shared" si="0"/>
        <v>74.47999999999999</v>
      </c>
      <c r="I42" s="26"/>
      <c r="J42" s="24" t="s">
        <v>20</v>
      </c>
      <c r="K42" s="27"/>
    </row>
    <row r="43" spans="1:11" ht="48" customHeight="1">
      <c r="A43" s="10" t="s">
        <v>83</v>
      </c>
      <c r="B43" s="15"/>
      <c r="C43" s="16"/>
      <c r="D43" s="16"/>
      <c r="E43" s="17" t="s">
        <v>89</v>
      </c>
      <c r="F43" s="20">
        <v>54</v>
      </c>
      <c r="G43" s="20">
        <v>83.6</v>
      </c>
      <c r="H43" s="14">
        <f t="shared" si="0"/>
        <v>71.75999999999999</v>
      </c>
      <c r="I43" s="26"/>
      <c r="J43" s="24" t="s">
        <v>50</v>
      </c>
      <c r="K43" s="27"/>
    </row>
    <row r="44" spans="1:11" ht="48" customHeight="1">
      <c r="A44" s="10"/>
      <c r="B44" s="18"/>
      <c r="C44" s="19"/>
      <c r="D44" s="19"/>
      <c r="E44" s="17" t="s">
        <v>90</v>
      </c>
      <c r="F44" s="20">
        <v>57.67</v>
      </c>
      <c r="G44" s="20">
        <v>73.19999999999999</v>
      </c>
      <c r="H44" s="14">
        <f t="shared" si="0"/>
        <v>66.988</v>
      </c>
      <c r="I44" s="28"/>
      <c r="J44" s="24" t="s">
        <v>52</v>
      </c>
      <c r="K44" s="27"/>
    </row>
    <row r="45" spans="1:11" ht="48" customHeight="1">
      <c r="A45" s="10"/>
      <c r="B45" s="11" t="s">
        <v>91</v>
      </c>
      <c r="C45" s="12" t="s">
        <v>92</v>
      </c>
      <c r="D45" s="12" t="s">
        <v>93</v>
      </c>
      <c r="E45" s="17" t="s">
        <v>94</v>
      </c>
      <c r="F45" s="14">
        <v>75.33</v>
      </c>
      <c r="G45" s="14">
        <v>88.2</v>
      </c>
      <c r="H45" s="14">
        <f t="shared" si="0"/>
        <v>83.052</v>
      </c>
      <c r="I45" s="23">
        <v>1</v>
      </c>
      <c r="J45" s="24" t="s">
        <v>15</v>
      </c>
      <c r="K45" s="25" t="s">
        <v>16</v>
      </c>
    </row>
    <row r="46" spans="1:11" ht="48" customHeight="1">
      <c r="A46" s="10"/>
      <c r="B46" s="15"/>
      <c r="C46" s="16"/>
      <c r="D46" s="16"/>
      <c r="E46" s="17" t="s">
        <v>95</v>
      </c>
      <c r="F46" s="14">
        <v>77.67</v>
      </c>
      <c r="G46" s="14">
        <v>79.4</v>
      </c>
      <c r="H46" s="14">
        <f t="shared" si="0"/>
        <v>78.708</v>
      </c>
      <c r="I46" s="26"/>
      <c r="J46" s="24" t="s">
        <v>18</v>
      </c>
      <c r="K46" s="27"/>
    </row>
    <row r="47" spans="1:11" ht="48" customHeight="1">
      <c r="A47" s="10"/>
      <c r="B47" s="18"/>
      <c r="C47" s="19"/>
      <c r="D47" s="19"/>
      <c r="E47" s="17" t="s">
        <v>96</v>
      </c>
      <c r="F47" s="14">
        <v>82.34</v>
      </c>
      <c r="G47" s="14">
        <v>74.6</v>
      </c>
      <c r="H47" s="14">
        <f t="shared" si="0"/>
        <v>77.696</v>
      </c>
      <c r="I47" s="28"/>
      <c r="J47" s="24" t="s">
        <v>20</v>
      </c>
      <c r="K47" s="27"/>
    </row>
    <row r="48" spans="1:11" ht="48" customHeight="1">
      <c r="A48" s="10"/>
      <c r="B48" s="11" t="s">
        <v>97</v>
      </c>
      <c r="C48" s="12" t="s">
        <v>98</v>
      </c>
      <c r="D48" s="12" t="s">
        <v>99</v>
      </c>
      <c r="E48" s="17" t="s">
        <v>100</v>
      </c>
      <c r="F48" s="14">
        <v>62.33</v>
      </c>
      <c r="G48" s="14">
        <v>84.4</v>
      </c>
      <c r="H48" s="14">
        <f t="shared" si="0"/>
        <v>75.572</v>
      </c>
      <c r="I48" s="23">
        <v>2</v>
      </c>
      <c r="J48" s="24" t="s">
        <v>15</v>
      </c>
      <c r="K48" s="25" t="s">
        <v>16</v>
      </c>
    </row>
    <row r="49" spans="1:11" ht="48" customHeight="1">
      <c r="A49" s="10"/>
      <c r="B49" s="15"/>
      <c r="C49" s="16"/>
      <c r="D49" s="16"/>
      <c r="E49" s="17" t="s">
        <v>101</v>
      </c>
      <c r="F49" s="14">
        <v>62.67</v>
      </c>
      <c r="G49" s="14">
        <v>83.6</v>
      </c>
      <c r="H49" s="14">
        <f t="shared" si="0"/>
        <v>75.228</v>
      </c>
      <c r="I49" s="26"/>
      <c r="J49" s="24" t="s">
        <v>18</v>
      </c>
      <c r="K49" s="25" t="s">
        <v>16</v>
      </c>
    </row>
    <row r="50" spans="1:11" ht="48" customHeight="1">
      <c r="A50" s="10"/>
      <c r="B50" s="15"/>
      <c r="C50" s="16"/>
      <c r="D50" s="16"/>
      <c r="E50" s="17" t="s">
        <v>102</v>
      </c>
      <c r="F50" s="14">
        <v>61</v>
      </c>
      <c r="G50" s="14">
        <v>84.40000000000002</v>
      </c>
      <c r="H50" s="14">
        <f t="shared" si="0"/>
        <v>75.04</v>
      </c>
      <c r="I50" s="26"/>
      <c r="J50" s="24" t="s">
        <v>20</v>
      </c>
      <c r="K50" s="27"/>
    </row>
    <row r="51" spans="1:11" ht="48" customHeight="1">
      <c r="A51" s="10" t="s">
        <v>97</v>
      </c>
      <c r="B51" s="15"/>
      <c r="C51" s="16"/>
      <c r="D51" s="16"/>
      <c r="E51" s="17" t="s">
        <v>103</v>
      </c>
      <c r="F51" s="14">
        <v>63.83</v>
      </c>
      <c r="G51" s="14">
        <v>77.6</v>
      </c>
      <c r="H51" s="14">
        <f t="shared" si="0"/>
        <v>72.092</v>
      </c>
      <c r="I51" s="26"/>
      <c r="J51" s="24" t="s">
        <v>50</v>
      </c>
      <c r="K51" s="27"/>
    </row>
    <row r="52" spans="1:11" ht="48" customHeight="1">
      <c r="A52" s="10"/>
      <c r="B52" s="15"/>
      <c r="C52" s="16"/>
      <c r="D52" s="16"/>
      <c r="E52" s="17" t="s">
        <v>104</v>
      </c>
      <c r="F52" s="14">
        <v>62.67</v>
      </c>
      <c r="G52" s="14">
        <v>74.8</v>
      </c>
      <c r="H52" s="14">
        <f t="shared" si="0"/>
        <v>69.948</v>
      </c>
      <c r="I52" s="26"/>
      <c r="J52" s="24" t="s">
        <v>52</v>
      </c>
      <c r="K52" s="27"/>
    </row>
    <row r="53" spans="1:11" ht="48" customHeight="1">
      <c r="A53" s="10"/>
      <c r="B53" s="18"/>
      <c r="C53" s="19"/>
      <c r="D53" s="19"/>
      <c r="E53" s="17" t="s">
        <v>105</v>
      </c>
      <c r="F53" s="14">
        <v>61</v>
      </c>
      <c r="G53" s="14">
        <v>67.4</v>
      </c>
      <c r="H53" s="14">
        <f t="shared" si="0"/>
        <v>64.84</v>
      </c>
      <c r="I53" s="28"/>
      <c r="J53" s="24" t="s">
        <v>67</v>
      </c>
      <c r="K53" s="27"/>
    </row>
    <row r="54" spans="1:11" ht="48" customHeight="1">
      <c r="A54" s="10"/>
      <c r="B54" s="11" t="s">
        <v>106</v>
      </c>
      <c r="C54" s="12" t="s">
        <v>106</v>
      </c>
      <c r="D54" s="12" t="s">
        <v>107</v>
      </c>
      <c r="E54" s="17" t="s">
        <v>108</v>
      </c>
      <c r="F54" s="14">
        <v>61.99</v>
      </c>
      <c r="G54" s="14">
        <v>88.2</v>
      </c>
      <c r="H54" s="14">
        <f t="shared" si="0"/>
        <v>77.71600000000001</v>
      </c>
      <c r="I54" s="23">
        <v>1</v>
      </c>
      <c r="J54" s="24" t="s">
        <v>15</v>
      </c>
      <c r="K54" s="25" t="s">
        <v>16</v>
      </c>
    </row>
    <row r="55" spans="1:11" ht="48" customHeight="1">
      <c r="A55" s="10"/>
      <c r="B55" s="15"/>
      <c r="C55" s="16"/>
      <c r="D55" s="16"/>
      <c r="E55" s="17" t="s">
        <v>109</v>
      </c>
      <c r="F55" s="14">
        <v>63.34</v>
      </c>
      <c r="G55" s="14">
        <v>83.4</v>
      </c>
      <c r="H55" s="14">
        <f t="shared" si="0"/>
        <v>75.376</v>
      </c>
      <c r="I55" s="26"/>
      <c r="J55" s="24" t="s">
        <v>18</v>
      </c>
      <c r="K55" s="27"/>
    </row>
    <row r="56" spans="1:11" ht="48" customHeight="1">
      <c r="A56" s="10"/>
      <c r="B56" s="18"/>
      <c r="C56" s="19"/>
      <c r="D56" s="19"/>
      <c r="E56" s="17" t="s">
        <v>110</v>
      </c>
      <c r="F56" s="14">
        <v>63.33</v>
      </c>
      <c r="G56" s="14">
        <v>79</v>
      </c>
      <c r="H56" s="14">
        <f t="shared" si="0"/>
        <v>72.732</v>
      </c>
      <c r="I56" s="28"/>
      <c r="J56" s="24" t="s">
        <v>20</v>
      </c>
      <c r="K56" s="27"/>
    </row>
  </sheetData>
  <sheetProtection/>
  <autoFilter ref="A2:K56"/>
  <mergeCells count="56">
    <mergeCell ref="B1:K1"/>
    <mergeCell ref="B3:B5"/>
    <mergeCell ref="B6:B7"/>
    <mergeCell ref="B8:B10"/>
    <mergeCell ref="B11:B16"/>
    <mergeCell ref="B17:B21"/>
    <mergeCell ref="B22:B24"/>
    <mergeCell ref="B25:B30"/>
    <mergeCell ref="B31:B36"/>
    <mergeCell ref="B37:B39"/>
    <mergeCell ref="B40:B44"/>
    <mergeCell ref="B45:B47"/>
    <mergeCell ref="B48:B53"/>
    <mergeCell ref="B54:B56"/>
    <mergeCell ref="C3:C5"/>
    <mergeCell ref="C6:C7"/>
    <mergeCell ref="C8:C10"/>
    <mergeCell ref="C11:C13"/>
    <mergeCell ref="C14:C16"/>
    <mergeCell ref="C17:C21"/>
    <mergeCell ref="C22:C24"/>
    <mergeCell ref="C25:C30"/>
    <mergeCell ref="C31:C36"/>
    <mergeCell ref="C37:C39"/>
    <mergeCell ref="C40:C44"/>
    <mergeCell ref="C45:C47"/>
    <mergeCell ref="C48:C53"/>
    <mergeCell ref="C54:C56"/>
    <mergeCell ref="D3:D5"/>
    <mergeCell ref="D6:D7"/>
    <mergeCell ref="D8:D10"/>
    <mergeCell ref="D11:D13"/>
    <mergeCell ref="D14:D16"/>
    <mergeCell ref="D17:D21"/>
    <mergeCell ref="D22:D24"/>
    <mergeCell ref="D25:D30"/>
    <mergeCell ref="D31:D36"/>
    <mergeCell ref="D37:D39"/>
    <mergeCell ref="D40:D44"/>
    <mergeCell ref="D45:D47"/>
    <mergeCell ref="D48:D53"/>
    <mergeCell ref="D54:D56"/>
    <mergeCell ref="I3:I5"/>
    <mergeCell ref="I6:I7"/>
    <mergeCell ref="I8:I10"/>
    <mergeCell ref="I11:I13"/>
    <mergeCell ref="I14:I16"/>
    <mergeCell ref="I17:I21"/>
    <mergeCell ref="I22:I24"/>
    <mergeCell ref="I25:I30"/>
    <mergeCell ref="I31:I36"/>
    <mergeCell ref="I37:I39"/>
    <mergeCell ref="I40:I44"/>
    <mergeCell ref="I45:I47"/>
    <mergeCell ref="I48:I53"/>
    <mergeCell ref="I54:I56"/>
  </mergeCells>
  <printOptions/>
  <pageMargins left="0.7513888888888889" right="0.7513888888888889" top="1" bottom="1" header="0.5" footer="0.5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2022-12-09T07:49:27Z</dcterms:created>
  <dcterms:modified xsi:type="dcterms:W3CDTF">2023-01-12T03:34:52Z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967C30A81883417887C3AF5C8E100670</vt:lpwstr>
  </property>
</Properties>
</file>