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名" sheetId="3" r:id="rId1"/>
  </sheets>
  <calcPr calcId="144525"/>
</workbook>
</file>

<file path=xl/sharedStrings.xml><?xml version="1.0" encoding="utf-8"?>
<sst xmlns="http://schemas.openxmlformats.org/spreadsheetml/2006/main" count="187" uniqueCount="101">
  <si>
    <t>附件：</t>
  </si>
  <si>
    <t>2022年惠安县供销合作社联合社公开招聘基层企业工作人员总成绩</t>
  </si>
  <si>
    <t>序号</t>
  </si>
  <si>
    <t>职位</t>
  </si>
  <si>
    <t>准考证号</t>
  </si>
  <si>
    <t>笔试成绩</t>
  </si>
  <si>
    <t>面试成绩</t>
  </si>
  <si>
    <t>加分项</t>
  </si>
  <si>
    <t>总成绩（笔试50%+面试50%）</t>
  </si>
  <si>
    <t>排名</t>
  </si>
  <si>
    <t>备注</t>
  </si>
  <si>
    <t>会计</t>
  </si>
  <si>
    <t>229530023</t>
  </si>
  <si>
    <t>84</t>
  </si>
  <si>
    <t>3</t>
  </si>
  <si>
    <t>第1名</t>
  </si>
  <si>
    <t>进入体检、政审环节（加分项：中级会计职称证书，总成绩加3分）</t>
  </si>
  <si>
    <t>229530006</t>
  </si>
  <si>
    <t>71.6</t>
  </si>
  <si>
    <t>第2名</t>
  </si>
  <si>
    <t>229530003</t>
  </si>
  <si>
    <t>81</t>
  </si>
  <si>
    <t>第3名</t>
  </si>
  <si>
    <t>进入体检、政审环节</t>
  </si>
  <si>
    <t>229530032</t>
  </si>
  <si>
    <t>72.3</t>
  </si>
  <si>
    <t>第4名</t>
  </si>
  <si>
    <t>229530007</t>
  </si>
  <si>
    <t>74.2</t>
  </si>
  <si>
    <t>第5名</t>
  </si>
  <si>
    <t>229530012</t>
  </si>
  <si>
    <t>67.8</t>
  </si>
  <si>
    <t>第6名</t>
  </si>
  <si>
    <t>面试成绩低于70分不得进入下一环节</t>
  </si>
  <si>
    <t>229530020</t>
  </si>
  <si>
    <t>72</t>
  </si>
  <si>
    <t>第7名</t>
  </si>
  <si>
    <t>229530028</t>
  </si>
  <si>
    <t>71.8</t>
  </si>
  <si>
    <t>第8名</t>
  </si>
  <si>
    <t>资格复审递补入围面试</t>
  </si>
  <si>
    <t>229530002</t>
  </si>
  <si>
    <t>面试缺考</t>
  </si>
  <si>
    <t>专业技术员</t>
  </si>
  <si>
    <t>229530035</t>
  </si>
  <si>
    <t>77</t>
  </si>
  <si>
    <t>229530037</t>
  </si>
  <si>
    <t>76.1</t>
  </si>
  <si>
    <t>文秘</t>
  </si>
  <si>
    <t>229530139</t>
  </si>
  <si>
    <t>78.6</t>
  </si>
  <si>
    <t>83.5</t>
  </si>
  <si>
    <t>229530101</t>
  </si>
  <si>
    <t>80.6</t>
  </si>
  <si>
    <t>79.2</t>
  </si>
  <si>
    <t>229530233</t>
  </si>
  <si>
    <t>79</t>
  </si>
  <si>
    <t>77.4</t>
  </si>
  <si>
    <t>229530235</t>
  </si>
  <si>
    <t>77.7</t>
  </si>
  <si>
    <t>229530260</t>
  </si>
  <si>
    <t>76.2</t>
  </si>
  <si>
    <t>229530298</t>
  </si>
  <si>
    <t>76.7</t>
  </si>
  <si>
    <t>75.7</t>
  </si>
  <si>
    <t>229530302</t>
  </si>
  <si>
    <t>75.2</t>
  </si>
  <si>
    <t>76.8</t>
  </si>
  <si>
    <t>229530164</t>
  </si>
  <si>
    <t>74.5</t>
  </si>
  <si>
    <t>229530128</t>
  </si>
  <si>
    <t>75.6</t>
  </si>
  <si>
    <t>68.6</t>
  </si>
  <si>
    <t>第9名</t>
  </si>
  <si>
    <t>综合</t>
  </si>
  <si>
    <t>229530413</t>
  </si>
  <si>
    <t>81.4</t>
  </si>
  <si>
    <t>85</t>
  </si>
  <si>
    <t>229530509</t>
  </si>
  <si>
    <t>80.3</t>
  </si>
  <si>
    <t>229530393</t>
  </si>
  <si>
    <t>83.8</t>
  </si>
  <si>
    <t>229530505</t>
  </si>
  <si>
    <t>80.1</t>
  </si>
  <si>
    <t>76.4</t>
  </si>
  <si>
    <t>229530490</t>
  </si>
  <si>
    <t>76.5</t>
  </si>
  <si>
    <t>74.6</t>
  </si>
  <si>
    <t>229530388</t>
  </si>
  <si>
    <t>73.7</t>
  </si>
  <si>
    <t>229530415</t>
  </si>
  <si>
    <t>75.1</t>
  </si>
  <si>
    <t>73</t>
  </si>
  <si>
    <t>229530437</t>
  </si>
  <si>
    <t>73.4</t>
  </si>
  <si>
    <t>229530386</t>
  </si>
  <si>
    <t>72.7</t>
  </si>
  <si>
    <t>71</t>
  </si>
  <si>
    <t>录入：</t>
  </si>
  <si>
    <t>复核：</t>
  </si>
  <si>
    <t>审阅：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</si>
</sst>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0"/>
      <name val="Arial"/>
      <charset val="0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rgb="FFC00000"/>
      <name val="华文细黑"/>
      <charset val="134"/>
    </font>
    <font>
      <sz val="18"/>
      <color rgb="FFFF0000"/>
      <name val="华文细黑"/>
      <charset val="134"/>
    </font>
    <font>
      <b/>
      <sz val="18"/>
      <name val="华文细黑"/>
      <charset val="134"/>
    </font>
    <font>
      <b/>
      <sz val="11"/>
      <color theme="1"/>
      <name val="华文细黑"/>
      <charset val="134"/>
    </font>
    <font>
      <sz val="11"/>
      <color theme="1"/>
      <name val="华文细黑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2 3" xfId="48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2 3 2" xfId="63"/>
    <cellStyle name="常规 2 4" xfId="64"/>
    <cellStyle name="常规 2 4 2" xfId="65"/>
    <cellStyle name="常规 2 5" xfId="66"/>
    <cellStyle name="常规 2 6" xfId="67"/>
    <cellStyle name="常规 3" xfId="68"/>
    <cellStyle name="常规 3 2" xfId="69"/>
    <cellStyle name="常规 3 2 2" xfId="70"/>
    <cellStyle name="常规 3 2 3" xfId="71"/>
    <cellStyle name="常规 3 3" xfId="72"/>
    <cellStyle name="常规 3 3 2" xfId="73"/>
    <cellStyle name="常规 3 4" xfId="74"/>
    <cellStyle name="常规 3 5" xfId="75"/>
    <cellStyle name="常规 4" xfId="76"/>
    <cellStyle name="常规 4 2" xfId="77"/>
    <cellStyle name="常规 4 2 2" xfId="78"/>
    <cellStyle name="常规 4 4" xfId="79"/>
    <cellStyle name="常规 4 2 3" xfId="80"/>
    <cellStyle name="常规 4 5" xfId="81"/>
    <cellStyle name="常规 4 3" xfId="82"/>
    <cellStyle name="常规 4 3 2" xfId="83"/>
    <cellStyle name="常规 5" xfId="84"/>
    <cellStyle name="常规 5 3" xfId="85"/>
    <cellStyle name="常规 7" xfId="86"/>
    <cellStyle name="常规 8" xfId="87"/>
    <cellStyle name="常规 9" xfId="88"/>
  </cellStyles>
  <dxfs count="1">
    <dxf>
      <font>
        <name val="Ar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8"/>
  <sheetViews>
    <sheetView tabSelected="1" workbookViewId="0">
      <selection activeCell="I9" sqref="I9"/>
    </sheetView>
  </sheetViews>
  <sheetFormatPr defaultColWidth="9.14285714285714" defaultRowHeight="35.1" customHeight="1"/>
  <cols>
    <col min="1" max="1" width="5.71428571428571" style="2" customWidth="1"/>
    <col min="2" max="2" width="14.7142857142857" style="2" customWidth="1"/>
    <col min="3" max="6" width="12.7142857142857" style="2" customWidth="1"/>
    <col min="7" max="7" width="18.7142857142857" style="3" customWidth="1"/>
    <col min="8" max="8" width="12.7142857142857" style="2" customWidth="1"/>
    <col min="9" max="9" width="39" style="4" customWidth="1"/>
    <col min="10" max="13" width="9.14285714285714" style="5" customWidth="1"/>
    <col min="14" max="14" width="16.2857142857143" style="5" customWidth="1"/>
    <col min="15" max="255" width="9.14285714285714" style="5"/>
  </cols>
  <sheetData>
    <row r="1" customHeight="1" spans="1:4">
      <c r="A1" s="6" t="s">
        <v>0</v>
      </c>
      <c r="B1" s="6"/>
      <c r="C1" s="6"/>
      <c r="D1" s="6"/>
    </row>
    <row r="2" customHeight="1" spans="1:9">
      <c r="A2" s="7" t="s">
        <v>1</v>
      </c>
      <c r="B2" s="7"/>
      <c r="C2" s="7"/>
      <c r="D2" s="7"/>
      <c r="E2" s="7"/>
      <c r="F2" s="7"/>
      <c r="G2" s="8"/>
      <c r="H2" s="7"/>
      <c r="I2" s="7"/>
    </row>
    <row r="3" s="1" customFormat="1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9" t="s">
        <v>10</v>
      </c>
    </row>
    <row r="4" s="1" customFormat="1" customHeight="1" spans="1:16383">
      <c r="A4" s="11">
        <v>1</v>
      </c>
      <c r="B4" s="12" t="s">
        <v>11</v>
      </c>
      <c r="C4" s="12" t="s">
        <v>12</v>
      </c>
      <c r="D4" s="13">
        <v>67</v>
      </c>
      <c r="E4" s="12" t="s">
        <v>13</v>
      </c>
      <c r="F4" s="12" t="s">
        <v>14</v>
      </c>
      <c r="G4" s="14">
        <f>D4*0.5+E4*0.5+F4</f>
        <v>78.5</v>
      </c>
      <c r="H4" s="13" t="s">
        <v>15</v>
      </c>
      <c r="I4" s="20" t="s">
        <v>16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customHeight="1" spans="1:9">
      <c r="A5" s="11">
        <v>2</v>
      </c>
      <c r="B5" s="12" t="s">
        <v>11</v>
      </c>
      <c r="C5" s="12" t="s">
        <v>17</v>
      </c>
      <c r="D5" s="13">
        <v>61.8</v>
      </c>
      <c r="E5" s="12" t="s">
        <v>18</v>
      </c>
      <c r="F5" s="12" t="s">
        <v>14</v>
      </c>
      <c r="G5" s="14">
        <f>D5*0.5+E5*0.5+F5</f>
        <v>69.7</v>
      </c>
      <c r="H5" s="13" t="s">
        <v>19</v>
      </c>
      <c r="I5" s="20" t="s">
        <v>16</v>
      </c>
    </row>
    <row r="6" customHeight="1" spans="1:9">
      <c r="A6" s="11">
        <v>3</v>
      </c>
      <c r="B6" s="12" t="s">
        <v>11</v>
      </c>
      <c r="C6" s="12" t="s">
        <v>20</v>
      </c>
      <c r="D6" s="13">
        <v>52</v>
      </c>
      <c r="E6" s="12" t="s">
        <v>21</v>
      </c>
      <c r="F6" s="12"/>
      <c r="G6" s="14">
        <f t="shared" ref="G6:G11" si="0">D6*0.5+E6*0.5</f>
        <v>66.5</v>
      </c>
      <c r="H6" s="13" t="s">
        <v>22</v>
      </c>
      <c r="I6" s="20" t="s">
        <v>23</v>
      </c>
    </row>
    <row r="7" customHeight="1" spans="1:9">
      <c r="A7" s="11">
        <v>4</v>
      </c>
      <c r="B7" s="12" t="s">
        <v>11</v>
      </c>
      <c r="C7" s="12" t="s">
        <v>24</v>
      </c>
      <c r="D7" s="13">
        <v>55.6</v>
      </c>
      <c r="E7" s="12" t="s">
        <v>25</v>
      </c>
      <c r="F7" s="12"/>
      <c r="G7" s="14">
        <f t="shared" si="0"/>
        <v>63.95</v>
      </c>
      <c r="H7" s="13" t="s">
        <v>26</v>
      </c>
      <c r="I7" s="21"/>
    </row>
    <row r="8" customHeight="1" spans="1:9">
      <c r="A8" s="11">
        <v>5</v>
      </c>
      <c r="B8" s="12" t="s">
        <v>11</v>
      </c>
      <c r="C8" s="12" t="s">
        <v>27</v>
      </c>
      <c r="D8" s="13">
        <v>52.8</v>
      </c>
      <c r="E8" s="12" t="s">
        <v>28</v>
      </c>
      <c r="F8" s="12"/>
      <c r="G8" s="14">
        <f t="shared" si="0"/>
        <v>63.5</v>
      </c>
      <c r="H8" s="13" t="s">
        <v>29</v>
      </c>
      <c r="I8" s="22"/>
    </row>
    <row r="9" customHeight="1" spans="1:9">
      <c r="A9" s="11">
        <v>6</v>
      </c>
      <c r="B9" s="12" t="s">
        <v>11</v>
      </c>
      <c r="C9" s="12" t="s">
        <v>30</v>
      </c>
      <c r="D9" s="13">
        <v>57.8</v>
      </c>
      <c r="E9" s="15" t="s">
        <v>31</v>
      </c>
      <c r="F9" s="15"/>
      <c r="G9" s="14">
        <f t="shared" si="0"/>
        <v>62.8</v>
      </c>
      <c r="H9" s="13" t="s">
        <v>32</v>
      </c>
      <c r="I9" s="22" t="s">
        <v>33</v>
      </c>
    </row>
    <row r="10" customHeight="1" spans="1:9">
      <c r="A10" s="11">
        <v>7</v>
      </c>
      <c r="B10" s="12" t="s">
        <v>11</v>
      </c>
      <c r="C10" s="12" t="s">
        <v>34</v>
      </c>
      <c r="D10" s="13">
        <v>53.2</v>
      </c>
      <c r="E10" s="12" t="s">
        <v>35</v>
      </c>
      <c r="F10" s="12"/>
      <c r="G10" s="14">
        <f t="shared" si="0"/>
        <v>62.6</v>
      </c>
      <c r="H10" s="13" t="s">
        <v>36</v>
      </c>
      <c r="I10" s="22"/>
    </row>
    <row r="11" customHeight="1" spans="1:9">
      <c r="A11" s="11">
        <v>8</v>
      </c>
      <c r="B11" s="12" t="s">
        <v>11</v>
      </c>
      <c r="C11" s="12" t="s">
        <v>37</v>
      </c>
      <c r="D11" s="13">
        <v>51.8</v>
      </c>
      <c r="E11" s="12" t="s">
        <v>38</v>
      </c>
      <c r="F11" s="12"/>
      <c r="G11" s="14">
        <f t="shared" si="0"/>
        <v>61.8</v>
      </c>
      <c r="H11" s="13" t="s">
        <v>39</v>
      </c>
      <c r="I11" s="22" t="s">
        <v>40</v>
      </c>
    </row>
    <row r="12" customHeight="1" spans="1:9">
      <c r="A12" s="11">
        <v>9</v>
      </c>
      <c r="B12" s="12" t="s">
        <v>11</v>
      </c>
      <c r="C12" s="12" t="s">
        <v>41</v>
      </c>
      <c r="D12" s="13">
        <v>57.6</v>
      </c>
      <c r="E12" s="12"/>
      <c r="F12" s="12"/>
      <c r="G12" s="14"/>
      <c r="H12" s="13"/>
      <c r="I12" s="22" t="s">
        <v>42</v>
      </c>
    </row>
    <row r="13" s="1" customFormat="1" customHeight="1" spans="1:9">
      <c r="A13" s="9" t="s">
        <v>2</v>
      </c>
      <c r="B13" s="9" t="s">
        <v>3</v>
      </c>
      <c r="C13" s="9" t="s">
        <v>4</v>
      </c>
      <c r="D13" s="9" t="s">
        <v>5</v>
      </c>
      <c r="E13" s="9" t="s">
        <v>6</v>
      </c>
      <c r="F13" s="9"/>
      <c r="G13" s="10" t="s">
        <v>8</v>
      </c>
      <c r="H13" s="9" t="s">
        <v>9</v>
      </c>
      <c r="I13" s="19" t="s">
        <v>10</v>
      </c>
    </row>
    <row r="14" s="1" customFormat="1" customHeight="1" spans="1:16383">
      <c r="A14" s="11">
        <v>1</v>
      </c>
      <c r="B14" s="12" t="s">
        <v>43</v>
      </c>
      <c r="C14" s="12" t="s">
        <v>44</v>
      </c>
      <c r="D14" s="13">
        <v>58.6</v>
      </c>
      <c r="E14" s="12" t="s">
        <v>45</v>
      </c>
      <c r="F14" s="12"/>
      <c r="G14" s="14">
        <f t="shared" ref="G14:G25" si="1">D14*0.5+E14*0.5</f>
        <v>67.8</v>
      </c>
      <c r="H14" s="13" t="s">
        <v>15</v>
      </c>
      <c r="I14" s="20" t="s">
        <v>23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customHeight="1" spans="1:9">
      <c r="A15" s="11">
        <v>2</v>
      </c>
      <c r="B15" s="12" t="s">
        <v>43</v>
      </c>
      <c r="C15" s="12" t="s">
        <v>46</v>
      </c>
      <c r="D15" s="13">
        <v>53.8</v>
      </c>
      <c r="E15" s="12" t="s">
        <v>47</v>
      </c>
      <c r="F15" s="12"/>
      <c r="G15" s="14">
        <f t="shared" si="1"/>
        <v>64.95</v>
      </c>
      <c r="H15" s="13" t="s">
        <v>19</v>
      </c>
      <c r="I15" s="22"/>
    </row>
    <row r="16" s="1" customFormat="1" customHeight="1" spans="1:9">
      <c r="A16" s="9" t="s">
        <v>2</v>
      </c>
      <c r="B16" s="9" t="s">
        <v>3</v>
      </c>
      <c r="C16" s="9" t="s">
        <v>4</v>
      </c>
      <c r="D16" s="9" t="s">
        <v>5</v>
      </c>
      <c r="E16" s="9" t="s">
        <v>6</v>
      </c>
      <c r="F16" s="9"/>
      <c r="G16" s="10" t="s">
        <v>8</v>
      </c>
      <c r="H16" s="9" t="s">
        <v>9</v>
      </c>
      <c r="I16" s="19" t="s">
        <v>10</v>
      </c>
    </row>
    <row r="17" s="1" customFormat="1" customHeight="1" spans="1:16383">
      <c r="A17" s="11">
        <v>1</v>
      </c>
      <c r="B17" s="12" t="s">
        <v>48</v>
      </c>
      <c r="C17" s="12" t="s">
        <v>49</v>
      </c>
      <c r="D17" s="12" t="s">
        <v>50</v>
      </c>
      <c r="E17" s="12" t="s">
        <v>51</v>
      </c>
      <c r="F17" s="12"/>
      <c r="G17" s="14">
        <f t="shared" si="1"/>
        <v>81.05</v>
      </c>
      <c r="H17" s="13" t="s">
        <v>15</v>
      </c>
      <c r="I17" s="20" t="s">
        <v>23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</row>
    <row r="18" customHeight="1" spans="1:9">
      <c r="A18" s="11">
        <v>2</v>
      </c>
      <c r="B18" s="12" t="s">
        <v>48</v>
      </c>
      <c r="C18" s="12" t="s">
        <v>52</v>
      </c>
      <c r="D18" s="12" t="s">
        <v>53</v>
      </c>
      <c r="E18" s="12" t="s">
        <v>54</v>
      </c>
      <c r="F18" s="12"/>
      <c r="G18" s="14">
        <f t="shared" si="1"/>
        <v>79.9</v>
      </c>
      <c r="H18" s="13" t="s">
        <v>19</v>
      </c>
      <c r="I18" s="20" t="s">
        <v>23</v>
      </c>
    </row>
    <row r="19" customHeight="1" spans="1:9">
      <c r="A19" s="11">
        <v>3</v>
      </c>
      <c r="B19" s="12" t="s">
        <v>48</v>
      </c>
      <c r="C19" s="12" t="s">
        <v>55</v>
      </c>
      <c r="D19" s="12" t="s">
        <v>56</v>
      </c>
      <c r="E19" s="12" t="s">
        <v>57</v>
      </c>
      <c r="F19" s="12"/>
      <c r="G19" s="14">
        <f t="shared" si="1"/>
        <v>78.2</v>
      </c>
      <c r="H19" s="13" t="s">
        <v>22</v>
      </c>
      <c r="I19" s="20" t="s">
        <v>23</v>
      </c>
    </row>
    <row r="20" customHeight="1" spans="1:9">
      <c r="A20" s="11">
        <v>4</v>
      </c>
      <c r="B20" s="12" t="s">
        <v>48</v>
      </c>
      <c r="C20" s="12" t="s">
        <v>58</v>
      </c>
      <c r="D20" s="12" t="s">
        <v>59</v>
      </c>
      <c r="E20" s="12" t="s">
        <v>57</v>
      </c>
      <c r="F20" s="12"/>
      <c r="G20" s="14">
        <f t="shared" si="1"/>
        <v>77.55</v>
      </c>
      <c r="H20" s="13" t="s">
        <v>26</v>
      </c>
      <c r="I20" s="22"/>
    </row>
    <row r="21" customHeight="1" spans="1:9">
      <c r="A21" s="11">
        <v>5</v>
      </c>
      <c r="B21" s="12" t="s">
        <v>48</v>
      </c>
      <c r="C21" s="12" t="s">
        <v>60</v>
      </c>
      <c r="D21" s="12" t="s">
        <v>61</v>
      </c>
      <c r="E21" s="12" t="s">
        <v>61</v>
      </c>
      <c r="F21" s="12"/>
      <c r="G21" s="14">
        <f t="shared" si="1"/>
        <v>76.2</v>
      </c>
      <c r="H21" s="16" t="s">
        <v>29</v>
      </c>
      <c r="I21" s="22"/>
    </row>
    <row r="22" customHeight="1" spans="1:9">
      <c r="A22" s="11">
        <v>6</v>
      </c>
      <c r="B22" s="12" t="s">
        <v>48</v>
      </c>
      <c r="C22" s="12" t="s">
        <v>62</v>
      </c>
      <c r="D22" s="12" t="s">
        <v>63</v>
      </c>
      <c r="E22" s="12" t="s">
        <v>64</v>
      </c>
      <c r="F22" s="12"/>
      <c r="G22" s="14">
        <f t="shared" si="1"/>
        <v>76.2</v>
      </c>
      <c r="H22" s="16" t="s">
        <v>29</v>
      </c>
      <c r="I22" s="22"/>
    </row>
    <row r="23" customHeight="1" spans="1:9">
      <c r="A23" s="11">
        <v>7</v>
      </c>
      <c r="B23" s="12" t="s">
        <v>48</v>
      </c>
      <c r="C23" s="12" t="s">
        <v>65</v>
      </c>
      <c r="D23" s="12" t="s">
        <v>66</v>
      </c>
      <c r="E23" s="12" t="s">
        <v>67</v>
      </c>
      <c r="F23" s="12"/>
      <c r="G23" s="14">
        <f t="shared" si="1"/>
        <v>76</v>
      </c>
      <c r="H23" s="13" t="s">
        <v>36</v>
      </c>
      <c r="I23" s="22"/>
    </row>
    <row r="24" customHeight="1" spans="1:9">
      <c r="A24" s="11">
        <v>8</v>
      </c>
      <c r="B24" s="12" t="s">
        <v>48</v>
      </c>
      <c r="C24" s="12" t="s">
        <v>68</v>
      </c>
      <c r="D24" s="12" t="s">
        <v>69</v>
      </c>
      <c r="E24" s="12" t="s">
        <v>28</v>
      </c>
      <c r="F24" s="12"/>
      <c r="G24" s="14">
        <f t="shared" si="1"/>
        <v>74.35</v>
      </c>
      <c r="H24" s="13" t="s">
        <v>39</v>
      </c>
      <c r="I24" s="22"/>
    </row>
    <row r="25" customHeight="1" spans="1:9">
      <c r="A25" s="11">
        <v>9</v>
      </c>
      <c r="B25" s="12" t="s">
        <v>48</v>
      </c>
      <c r="C25" s="12" t="s">
        <v>70</v>
      </c>
      <c r="D25" s="12" t="s">
        <v>71</v>
      </c>
      <c r="E25" s="15" t="s">
        <v>72</v>
      </c>
      <c r="F25" s="15"/>
      <c r="G25" s="14">
        <f t="shared" si="1"/>
        <v>72.1</v>
      </c>
      <c r="H25" s="13" t="s">
        <v>73</v>
      </c>
      <c r="I25" s="22" t="s">
        <v>33</v>
      </c>
    </row>
    <row r="26" s="1" customFormat="1" customHeight="1" spans="1:9">
      <c r="A26" s="9" t="s">
        <v>2</v>
      </c>
      <c r="B26" s="9" t="s">
        <v>3</v>
      </c>
      <c r="C26" s="9" t="s">
        <v>4</v>
      </c>
      <c r="D26" s="9" t="s">
        <v>5</v>
      </c>
      <c r="E26" s="9" t="s">
        <v>6</v>
      </c>
      <c r="F26" s="9"/>
      <c r="G26" s="10" t="s">
        <v>8</v>
      </c>
      <c r="H26" s="9" t="s">
        <v>9</v>
      </c>
      <c r="I26" s="19" t="s">
        <v>10</v>
      </c>
    </row>
    <row r="27" s="1" customFormat="1" customHeight="1" spans="1:16383">
      <c r="A27" s="11">
        <v>1</v>
      </c>
      <c r="B27" s="12" t="s">
        <v>74</v>
      </c>
      <c r="C27" s="12" t="s">
        <v>75</v>
      </c>
      <c r="D27" s="12" t="s">
        <v>76</v>
      </c>
      <c r="E27" s="12" t="s">
        <v>77</v>
      </c>
      <c r="F27" s="12"/>
      <c r="G27" s="14">
        <f t="shared" ref="G27:G35" si="2">D27*0.5+E27*0.5</f>
        <v>83.2</v>
      </c>
      <c r="H27" s="12" t="s">
        <v>15</v>
      </c>
      <c r="I27" s="20" t="s">
        <v>23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customHeight="1" spans="1:9">
      <c r="A28" s="11">
        <v>2</v>
      </c>
      <c r="B28" s="12" t="s">
        <v>74</v>
      </c>
      <c r="C28" s="12" t="s">
        <v>78</v>
      </c>
      <c r="D28" s="12" t="s">
        <v>79</v>
      </c>
      <c r="E28" s="12" t="s">
        <v>76</v>
      </c>
      <c r="F28" s="12"/>
      <c r="G28" s="14">
        <f t="shared" si="2"/>
        <v>80.85</v>
      </c>
      <c r="H28" s="12" t="s">
        <v>19</v>
      </c>
      <c r="I28" s="20" t="s">
        <v>23</v>
      </c>
    </row>
    <row r="29" customHeight="1" spans="1:9">
      <c r="A29" s="11">
        <v>3</v>
      </c>
      <c r="B29" s="12" t="s">
        <v>74</v>
      </c>
      <c r="C29" s="12" t="s">
        <v>80</v>
      </c>
      <c r="D29" s="12" t="s">
        <v>61</v>
      </c>
      <c r="E29" s="12" t="s">
        <v>81</v>
      </c>
      <c r="F29" s="12"/>
      <c r="G29" s="14">
        <f t="shared" si="2"/>
        <v>80</v>
      </c>
      <c r="H29" s="12" t="s">
        <v>22</v>
      </c>
      <c r="I29" s="20" t="s">
        <v>23</v>
      </c>
    </row>
    <row r="30" customHeight="1" spans="1:9">
      <c r="A30" s="11">
        <v>4</v>
      </c>
      <c r="B30" s="12" t="s">
        <v>74</v>
      </c>
      <c r="C30" s="12" t="s">
        <v>82</v>
      </c>
      <c r="D30" s="12" t="s">
        <v>83</v>
      </c>
      <c r="E30" s="12" t="s">
        <v>84</v>
      </c>
      <c r="F30" s="12"/>
      <c r="G30" s="14">
        <f t="shared" si="2"/>
        <v>78.25</v>
      </c>
      <c r="H30" s="12" t="s">
        <v>26</v>
      </c>
      <c r="I30" s="22"/>
    </row>
    <row r="31" customHeight="1" spans="1:9">
      <c r="A31" s="11">
        <v>5</v>
      </c>
      <c r="B31" s="12" t="s">
        <v>74</v>
      </c>
      <c r="C31" s="12" t="s">
        <v>85</v>
      </c>
      <c r="D31" s="12" t="s">
        <v>86</v>
      </c>
      <c r="E31" s="12" t="s">
        <v>87</v>
      </c>
      <c r="F31" s="12"/>
      <c r="G31" s="14">
        <f t="shared" si="2"/>
        <v>75.55</v>
      </c>
      <c r="H31" s="12" t="s">
        <v>29</v>
      </c>
      <c r="I31" s="22"/>
    </row>
    <row r="32" customHeight="1" spans="1:9">
      <c r="A32" s="11">
        <v>6</v>
      </c>
      <c r="B32" s="12" t="s">
        <v>74</v>
      </c>
      <c r="C32" s="12" t="s">
        <v>88</v>
      </c>
      <c r="D32" s="12" t="s">
        <v>84</v>
      </c>
      <c r="E32" s="12" t="s">
        <v>89</v>
      </c>
      <c r="F32" s="12"/>
      <c r="G32" s="14">
        <f t="shared" si="2"/>
        <v>75.05</v>
      </c>
      <c r="H32" s="12" t="s">
        <v>32</v>
      </c>
      <c r="I32" s="22"/>
    </row>
    <row r="33" customHeight="1" spans="1:9">
      <c r="A33" s="11">
        <v>7</v>
      </c>
      <c r="B33" s="12" t="s">
        <v>74</v>
      </c>
      <c r="C33" s="12" t="s">
        <v>90</v>
      </c>
      <c r="D33" s="12" t="s">
        <v>91</v>
      </c>
      <c r="E33" s="12" t="s">
        <v>92</v>
      </c>
      <c r="F33" s="12"/>
      <c r="G33" s="14">
        <f t="shared" si="2"/>
        <v>74.05</v>
      </c>
      <c r="H33" s="12" t="s">
        <v>36</v>
      </c>
      <c r="I33" s="22"/>
    </row>
    <row r="34" customHeight="1" spans="1:9">
      <c r="A34" s="11">
        <v>8</v>
      </c>
      <c r="B34" s="12" t="s">
        <v>74</v>
      </c>
      <c r="C34" s="12" t="s">
        <v>93</v>
      </c>
      <c r="D34" s="12" t="s">
        <v>94</v>
      </c>
      <c r="E34" s="12" t="s">
        <v>92</v>
      </c>
      <c r="F34" s="12"/>
      <c r="G34" s="14">
        <f t="shared" si="2"/>
        <v>73.2</v>
      </c>
      <c r="H34" s="12" t="s">
        <v>39</v>
      </c>
      <c r="I34" s="22"/>
    </row>
    <row r="35" customHeight="1" spans="1:9">
      <c r="A35" s="11">
        <v>9</v>
      </c>
      <c r="B35" s="12" t="s">
        <v>74</v>
      </c>
      <c r="C35" s="12" t="s">
        <v>95</v>
      </c>
      <c r="D35" s="12" t="s">
        <v>96</v>
      </c>
      <c r="E35" s="12" t="s">
        <v>97</v>
      </c>
      <c r="F35" s="12"/>
      <c r="G35" s="14">
        <f t="shared" si="2"/>
        <v>71.85</v>
      </c>
      <c r="H35" s="12" t="s">
        <v>73</v>
      </c>
      <c r="I35" s="22" t="s">
        <v>40</v>
      </c>
    </row>
    <row r="36" customHeight="1" spans="1:9">
      <c r="A36" s="17" t="s">
        <v>98</v>
      </c>
      <c r="B36" s="17"/>
      <c r="C36" s="17"/>
      <c r="D36" s="17"/>
      <c r="E36" s="17"/>
      <c r="F36" s="17"/>
      <c r="G36" s="18"/>
      <c r="H36" s="17"/>
      <c r="I36" s="17"/>
    </row>
    <row r="37" customHeight="1" spans="1:9">
      <c r="A37" s="17" t="s">
        <v>99</v>
      </c>
      <c r="B37" s="17"/>
      <c r="C37" s="17"/>
      <c r="D37" s="17"/>
      <c r="E37" s="17"/>
      <c r="F37" s="17"/>
      <c r="G37" s="18"/>
      <c r="H37" s="17"/>
      <c r="I37" s="17"/>
    </row>
    <row r="38" customHeight="1" spans="1:9">
      <c r="A38" s="17" t="s">
        <v>100</v>
      </c>
      <c r="B38" s="17"/>
      <c r="C38" s="17"/>
      <c r="D38" s="17"/>
      <c r="E38" s="17"/>
      <c r="F38" s="17"/>
      <c r="G38" s="18"/>
      <c r="H38" s="17"/>
      <c r="I38" s="17"/>
    </row>
  </sheetData>
  <mergeCells count="5">
    <mergeCell ref="A1:D1"/>
    <mergeCell ref="A2:I2"/>
    <mergeCell ref="A36:I36"/>
    <mergeCell ref="A37:I37"/>
    <mergeCell ref="A38:I38"/>
  </mergeCells>
  <conditionalFormatting sqref="D17:D25">
    <cfRule type="duplicateValues" dxfId="0" priority="2"/>
  </conditionalFormatting>
  <conditionalFormatting sqref="D27:D35">
    <cfRule type="duplicateValues" dxfId="0" priority="1"/>
  </conditionalFormatting>
  <pageMargins left="0.511805555555556" right="0.275590551181102" top="0.78740157480315" bottom="0.78740157480315" header="0.511811023622047" footer="0.51181102362204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</dc:creator>
  <cp:lastModifiedBy>DELL</cp:lastModifiedBy>
  <dcterms:created xsi:type="dcterms:W3CDTF">2022-12-20T08:06:00Z</dcterms:created>
  <cp:lastPrinted>2023-01-15T03:09:00Z</cp:lastPrinted>
  <dcterms:modified xsi:type="dcterms:W3CDTF">2023-01-16T01:40:15Z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573A911167D24CEA9B3BBBEFEA97BC58</vt:lpwstr>
  </property>
  <property fmtid="{D5CDD505-2E9C-101B-9397-08002B2CF9AE}" pid="3" name="KSOProductBuildVer">
    <vt:lpwstr>2052-11.1.0.13703</vt:lpwstr>
  </property>
</Properties>
</file>