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<sst xmlns="http://schemas.openxmlformats.org/spreadsheetml/2006/main" count="21" uniqueCount="18">
  <si>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襄阳高新区总工会面向社会公开招聘协理员考试总成绩汇总表</t>
  </si>
  <si>
    <t>序号</t>
  </si>
  <si>
    <t>考生姓名</t>
  </si>
  <si>
    <t>性别</t>
  </si>
  <si>
    <t>准考证号</t>
  </si>
  <si>
    <t>笔试分数</t>
  </si>
  <si>
    <t>折算40%后分数</t>
  </si>
  <si>
    <t>面试分数</t>
  </si>
  <si>
    <t>折算60%后分数</t>
  </si>
  <si>
    <t>总成绩</t>
  </si>
  <si>
    <t>备注</t>
  </si>
  <si>
    <t>贾思琪</t>
  </si>
  <si>
    <t>女</t>
  </si>
  <si>
    <t>吴亚男</t>
  </si>
  <si>
    <t>杨雪婷</t>
  </si>
  <si>
    <t>郑祈昭</t>
  </si>
  <si>
    <t>男</t>
  </si>
  <si>
    <t>钟悦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</si>
</sst>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2" borderId="9" xfId="0" applyFont="1" applyFill="1" applyBorder="1" applyAlignment="1">
      <alignment horizontal="center" vertical="center"/>
    </xf>
    <xf numFmtId="0" fontId="0" fillId="32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A1" sqref="A1:J1"/>
    </sheetView>
  </sheetViews>
  <sheetFormatPr defaultColWidth="9.00390625" defaultRowHeight="22.5" customHeight="1"/>
  <cols>
    <col min="1" max="1" width="7.75390625" style="2" customWidth="1"/>
    <col min="2" max="2" width="11.875" style="2" customWidth="1"/>
    <col min="3" max="3" width="7.375" style="2" customWidth="1"/>
    <col min="4" max="4" width="15.25390625" style="2" customWidth="1"/>
    <col min="5" max="5" width="12.375" style="2" customWidth="1"/>
    <col min="6" max="6" width="15.25390625" style="2" customWidth="1"/>
    <col min="7" max="7" width="11.25390625" style="2" customWidth="1"/>
    <col min="8" max="8" width="15.625" style="2" customWidth="1"/>
    <col min="9" max="9" width="13.125" style="2" customWidth="1"/>
    <col min="10" max="16384" width="9.00390625" style="2" customWidth="1"/>
  </cols>
  <sheetData>
    <row r="1" spans="1:10" ht="36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5" t="s">
        <v>10</v>
      </c>
    </row>
    <row r="3" spans="1:10" ht="30" customHeight="1">
      <c r="A3" s="6">
        <v>1</v>
      </c>
      <c r="B3" s="6" t="s">
        <v>11</v>
      </c>
      <c r="C3" s="6" t="s">
        <v>12</v>
      </c>
      <c r="D3" s="6">
        <v>2022020010</v>
      </c>
      <c r="E3" s="6">
        <v>80</v>
      </c>
      <c r="F3" s="6">
        <f aca="true" t="shared" si="0" ref="F3:F7">E3*40%</f>
        <v>32</v>
      </c>
      <c r="G3" s="6">
        <v>82</v>
      </c>
      <c r="H3" s="6">
        <f aca="true" t="shared" si="1" ref="H3:H7">G3*60%</f>
        <v>49.199999999999996</v>
      </c>
      <c r="I3" s="8">
        <f aca="true" t="shared" si="2" ref="I3:I7">F3+H3</f>
        <v>81.19999999999999</v>
      </c>
      <c r="J3" s="6"/>
    </row>
    <row r="4" spans="1:10" ht="30" customHeight="1">
      <c r="A4" s="6">
        <v>2</v>
      </c>
      <c r="B4" s="6" t="s">
        <v>13</v>
      </c>
      <c r="C4" s="6" t="s">
        <v>12</v>
      </c>
      <c r="D4" s="6">
        <v>2022030027</v>
      </c>
      <c r="E4" s="6">
        <v>69</v>
      </c>
      <c r="F4" s="6">
        <f t="shared" si="0"/>
        <v>27.6</v>
      </c>
      <c r="G4" s="6">
        <v>78.2</v>
      </c>
      <c r="H4" s="6">
        <f t="shared" si="1"/>
        <v>46.92</v>
      </c>
      <c r="I4" s="8">
        <f t="shared" si="2"/>
        <v>74.52000000000001</v>
      </c>
      <c r="J4" s="6"/>
    </row>
    <row r="5" spans="1:10" ht="30" customHeight="1">
      <c r="A5" s="6">
        <v>3</v>
      </c>
      <c r="B5" s="6" t="s">
        <v>14</v>
      </c>
      <c r="C5" s="6" t="s">
        <v>12</v>
      </c>
      <c r="D5" s="6">
        <v>2022040030</v>
      </c>
      <c r="E5" s="6">
        <v>71</v>
      </c>
      <c r="F5" s="6">
        <f t="shared" si="0"/>
        <v>28.400000000000002</v>
      </c>
      <c r="G5" s="6">
        <v>75</v>
      </c>
      <c r="H5" s="6">
        <f t="shared" si="1"/>
        <v>45</v>
      </c>
      <c r="I5" s="8">
        <f t="shared" si="2"/>
        <v>73.4</v>
      </c>
      <c r="J5" s="6"/>
    </row>
    <row r="6" spans="1:10" ht="30" customHeight="1">
      <c r="A6" s="6">
        <v>4</v>
      </c>
      <c r="B6" s="6" t="s">
        <v>15</v>
      </c>
      <c r="C6" s="6" t="s">
        <v>16</v>
      </c>
      <c r="D6" s="6">
        <v>2022040023</v>
      </c>
      <c r="E6" s="6">
        <v>69</v>
      </c>
      <c r="F6" s="6">
        <f t="shared" si="0"/>
        <v>27.6</v>
      </c>
      <c r="G6" s="6">
        <v>64.8</v>
      </c>
      <c r="H6" s="6">
        <f t="shared" si="1"/>
        <v>38.879999999999995</v>
      </c>
      <c r="I6" s="8">
        <f t="shared" si="2"/>
        <v>66.47999999999999</v>
      </c>
      <c r="J6" s="6"/>
    </row>
    <row r="7" spans="1:10" ht="30" customHeight="1">
      <c r="A7" s="6">
        <v>5</v>
      </c>
      <c r="B7" s="6" t="s">
        <v>17</v>
      </c>
      <c r="C7" s="6" t="s">
        <v>12</v>
      </c>
      <c r="D7" s="6">
        <v>2022040026</v>
      </c>
      <c r="E7" s="6">
        <v>69</v>
      </c>
      <c r="F7" s="6">
        <f t="shared" si="0"/>
        <v>27.6</v>
      </c>
      <c r="G7" s="6">
        <v>56.6</v>
      </c>
      <c r="H7" s="6">
        <f t="shared" si="1"/>
        <v>33.96</v>
      </c>
      <c r="I7" s="8">
        <f t="shared" si="2"/>
        <v>61.56</v>
      </c>
      <c r="J7" s="6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WPS_1648024189</cp:lastModifiedBy>
  <dcterms:created xsi:type="dcterms:W3CDTF">2016-12-02T08:54:00Z</dcterms:created>
  <dcterms:modified xsi:type="dcterms:W3CDTF">2023-01-12T01:59:49Z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F05C4E1C342A4004A267EB06DC2CA105</vt:lpwstr>
  </property>
</Properties>
</file>