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<sst xmlns="http://schemas.openxmlformats.org/spreadsheetml/2006/main" count="56" uniqueCount="9">
  <si>
    <r>
      <t>附件</t>
    </r>
    <r>
      <rPr>
        <sz val="12"/>
        <color indexed="8"/>
        <rFont val="Times New Roman"/>
        <family val="1"/>
      </rPr>
      <t>2</t>
    </r>
  </si>
  <si>
    <t>2022年公开招聘乡村振兴农村专职工作者资格复审名单</t>
  </si>
  <si>
    <t>序号</t>
  </si>
  <si>
    <t>职位代码</t>
  </si>
  <si>
    <t>准考证号</t>
  </si>
  <si>
    <t>成绩</t>
  </si>
  <si>
    <t>备注</t>
  </si>
  <si>
    <r>
      <rPr>
        <sz val="12"/>
        <color indexed="8"/>
        <rFont val="Times New Roman"/>
        <family val="1"/>
      </rPr>
      <t>1001-</t>
    </r>
    <r>
      <rPr>
        <sz val="12"/>
        <color indexed="8"/>
        <rFont val="仿宋_GB2312"/>
        <family val="3"/>
      </rPr>
      <t>乡村振兴农村专职工作者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屯光镇人民政府、黎阳镇人民政府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</si>
  <si>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Times New Roman"/>
        <family val="1"/>
      </rPr>
      <t>1002-</t>
    </r>
    <r>
      <rPr>
        <sz val="12"/>
        <color indexed="8"/>
        <rFont val="仿宋_GB2312"/>
        <family val="3"/>
      </rPr>
      <t>乡村振兴农村专职工作者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阳湖镇人民政府、奕棋镇人民政府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</si>
</sst>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20"/>
      <color theme="1"/>
      <name val="方正小标宋_GBK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H16" sqref="H16"/>
    </sheetView>
  </sheetViews>
  <sheetFormatPr defaultColWidth="9.00390625" defaultRowHeight="27.75" customHeight="1"/>
  <cols>
    <col min="1" max="1" width="4.57421875" style="0" customWidth="1"/>
    <col min="2" max="2" width="63.7109375" style="0" customWidth="1"/>
    <col min="3" max="3" width="13.421875" style="0" customWidth="1"/>
    <col min="4" max="4" width="5.421875" style="0" customWidth="1"/>
    <col min="5" max="5" width="6.28125" style="0" customWidth="1"/>
  </cols>
  <sheetData>
    <row r="1" spans="1:5" ht="27.75" customHeight="1">
      <c r="A1" s="1" t="s">
        <v>0</v>
      </c>
      <c r="B1" s="1"/>
      <c r="C1" s="1"/>
      <c r="D1" s="1"/>
      <c r="E1" s="1"/>
    </row>
    <row r="2" spans="1:5" ht="42.75" customHeight="1">
      <c r="A2" s="2" t="s">
        <v>1</v>
      </c>
      <c r="B2" s="2"/>
      <c r="C2" s="2"/>
      <c r="D2" s="2"/>
      <c r="E2" s="2"/>
    </row>
    <row r="3" spans="1:5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7.75" customHeight="1">
      <c r="A4" s="4">
        <v>1</v>
      </c>
      <c r="B4" s="5" t="s">
        <v>7</v>
      </c>
      <c r="C4" s="5" t="str">
        <f>"202301080126"</f>
        <v>202301080126</v>
      </c>
      <c r="D4" s="5">
        <v>88</v>
      </c>
      <c r="E4" s="4"/>
    </row>
    <row r="5" spans="1:5" ht="27.75" customHeight="1">
      <c r="A5" s="4">
        <v>2</v>
      </c>
      <c r="B5" s="5" t="s">
        <v>7</v>
      </c>
      <c r="C5" s="5" t="str">
        <f>"202301080119"</f>
        <v>202301080119</v>
      </c>
      <c r="D5" s="5">
        <v>78</v>
      </c>
      <c r="E5" s="4"/>
    </row>
    <row r="6" spans="1:5" ht="27.75" customHeight="1">
      <c r="A6" s="4">
        <v>3</v>
      </c>
      <c r="B6" s="5" t="s">
        <v>7</v>
      </c>
      <c r="C6" s="5" t="str">
        <f>"202301080206"</f>
        <v>202301080206</v>
      </c>
      <c r="D6" s="5">
        <v>76</v>
      </c>
      <c r="E6" s="4"/>
    </row>
    <row r="7" spans="1:5" ht="27.75" customHeight="1">
      <c r="A7" s="4">
        <v>4</v>
      </c>
      <c r="B7" s="5" t="s">
        <v>7</v>
      </c>
      <c r="C7" s="5" t="str">
        <f>"202301080219"</f>
        <v>202301080219</v>
      </c>
      <c r="D7" s="5">
        <v>76</v>
      </c>
      <c r="E7" s="4"/>
    </row>
    <row r="8" spans="1:5" ht="27.75" customHeight="1">
      <c r="A8" s="4">
        <v>5</v>
      </c>
      <c r="B8" s="5" t="s">
        <v>7</v>
      </c>
      <c r="C8" s="5" t="str">
        <f>"202301080101"</f>
        <v>202301080101</v>
      </c>
      <c r="D8" s="5">
        <v>75</v>
      </c>
      <c r="E8" s="4"/>
    </row>
    <row r="9" spans="1:5" ht="27.75" customHeight="1">
      <c r="A9" s="4">
        <v>6</v>
      </c>
      <c r="B9" s="5" t="s">
        <v>7</v>
      </c>
      <c r="C9" s="5" t="str">
        <f>"202301080227"</f>
        <v>202301080227</v>
      </c>
      <c r="D9" s="5">
        <v>75</v>
      </c>
      <c r="E9" s="4"/>
    </row>
    <row r="10" spans="1:5" ht="27.75" customHeight="1">
      <c r="A10" s="4">
        <v>7</v>
      </c>
      <c r="B10" s="5" t="s">
        <v>7</v>
      </c>
      <c r="C10" s="5" t="str">
        <f>"202301080212"</f>
        <v>202301080212</v>
      </c>
      <c r="D10" s="5">
        <v>74</v>
      </c>
      <c r="E10" s="4"/>
    </row>
    <row r="11" spans="1:5" ht="27.75" customHeight="1">
      <c r="A11" s="4">
        <v>8</v>
      </c>
      <c r="B11" s="5" t="s">
        <v>7</v>
      </c>
      <c r="C11" s="5" t="str">
        <f>"202301080105"</f>
        <v>202301080105</v>
      </c>
      <c r="D11" s="5">
        <v>73</v>
      </c>
      <c r="E11" s="4"/>
    </row>
    <row r="12" spans="1:5" ht="27.75" customHeight="1">
      <c r="A12" s="4">
        <v>9</v>
      </c>
      <c r="B12" s="5" t="s">
        <v>7</v>
      </c>
      <c r="C12" s="5" t="str">
        <f>"202301080118"</f>
        <v>202301080118</v>
      </c>
      <c r="D12" s="5">
        <v>73</v>
      </c>
      <c r="E12" s="4"/>
    </row>
    <row r="13" spans="1:5" ht="27.75" customHeight="1">
      <c r="A13" s="4">
        <v>10</v>
      </c>
      <c r="B13" s="5" t="s">
        <v>7</v>
      </c>
      <c r="C13" s="5" t="str">
        <f>"202301080201"</f>
        <v>202301080201</v>
      </c>
      <c r="D13" s="5">
        <v>73</v>
      </c>
      <c r="E13" s="4"/>
    </row>
    <row r="14" spans="1:5" ht="27.75" customHeight="1">
      <c r="A14" s="4">
        <v>11</v>
      </c>
      <c r="B14" s="5" t="s">
        <v>7</v>
      </c>
      <c r="C14" s="5" t="str">
        <f>"202301080222"</f>
        <v>202301080222</v>
      </c>
      <c r="D14" s="5">
        <v>73</v>
      </c>
      <c r="E14" s="4"/>
    </row>
    <row r="15" spans="1:5" ht="27.75" customHeight="1">
      <c r="A15" s="4">
        <v>12</v>
      </c>
      <c r="B15" s="5" t="s">
        <v>7</v>
      </c>
      <c r="C15" s="5" t="str">
        <f>"202301080205"</f>
        <v>202301080205</v>
      </c>
      <c r="D15" s="5">
        <v>72</v>
      </c>
      <c r="E15" s="4"/>
    </row>
    <row r="16" spans="1:5" ht="27.75" customHeight="1">
      <c r="A16" s="4">
        <v>13</v>
      </c>
      <c r="B16" s="5" t="s">
        <v>7</v>
      </c>
      <c r="C16" s="5" t="str">
        <f>"202301080111"</f>
        <v>202301080111</v>
      </c>
      <c r="D16" s="5">
        <v>71</v>
      </c>
      <c r="E16" s="4"/>
    </row>
    <row r="17" spans="1:5" ht="27.75" customHeight="1">
      <c r="A17" s="4">
        <v>14</v>
      </c>
      <c r="B17" s="5" t="s">
        <v>7</v>
      </c>
      <c r="C17" s="5" t="str">
        <f>"202301080115"</f>
        <v>202301080115</v>
      </c>
      <c r="D17" s="5">
        <v>71</v>
      </c>
      <c r="E17" s="4"/>
    </row>
    <row r="18" spans="1:5" ht="27.75" customHeight="1">
      <c r="A18" s="4">
        <v>15</v>
      </c>
      <c r="B18" s="5" t="s">
        <v>7</v>
      </c>
      <c r="C18" s="5" t="str">
        <f>"202301080221"</f>
        <v>202301080221</v>
      </c>
      <c r="D18" s="5">
        <v>71</v>
      </c>
      <c r="E18" s="4"/>
    </row>
    <row r="19" spans="1:5" ht="27.75" customHeight="1">
      <c r="A19" s="4">
        <v>16</v>
      </c>
      <c r="B19" s="5" t="s">
        <v>7</v>
      </c>
      <c r="C19" s="5" t="str">
        <f>"202301080204"</f>
        <v>202301080204</v>
      </c>
      <c r="D19" s="5">
        <v>70</v>
      </c>
      <c r="E19" s="4"/>
    </row>
    <row r="20" spans="1:5" ht="27.75" customHeight="1">
      <c r="A20" s="4">
        <v>17</v>
      </c>
      <c r="B20" s="5" t="s">
        <v>7</v>
      </c>
      <c r="C20" s="5" t="str">
        <f>"202301080211"</f>
        <v>202301080211</v>
      </c>
      <c r="D20" s="5">
        <v>70</v>
      </c>
      <c r="E20" s="4"/>
    </row>
    <row r="21" spans="1:5" ht="27.75" customHeight="1">
      <c r="A21" s="4">
        <v>18</v>
      </c>
      <c r="B21" s="5" t="s">
        <v>7</v>
      </c>
      <c r="C21" s="5" t="str">
        <f>"202301080107"</f>
        <v>202301080107</v>
      </c>
      <c r="D21" s="5">
        <v>69</v>
      </c>
      <c r="E21" s="4"/>
    </row>
    <row r="22" spans="1:5" ht="27.75" customHeight="1">
      <c r="A22" s="4">
        <v>19</v>
      </c>
      <c r="B22" s="5" t="s">
        <v>7</v>
      </c>
      <c r="C22" s="5" t="str">
        <f>"202301080217"</f>
        <v>202301080217</v>
      </c>
      <c r="D22" s="5">
        <v>69</v>
      </c>
      <c r="E22" s="4"/>
    </row>
    <row r="23" spans="1:5" ht="27.75" customHeight="1">
      <c r="A23" s="4">
        <v>20</v>
      </c>
      <c r="B23" s="5" t="s">
        <v>7</v>
      </c>
      <c r="C23" s="5" t="str">
        <f>"202301080102"</f>
        <v>202301080102</v>
      </c>
      <c r="D23" s="5">
        <v>68</v>
      </c>
      <c r="E23" s="4"/>
    </row>
    <row r="24" spans="1:5" ht="27.75" customHeight="1">
      <c r="A24" s="4">
        <v>21</v>
      </c>
      <c r="B24" s="5" t="s">
        <v>7</v>
      </c>
      <c r="C24" s="5" t="str">
        <f>"202301080203"</f>
        <v>202301080203</v>
      </c>
      <c r="D24" s="5">
        <v>68</v>
      </c>
      <c r="E24" s="4"/>
    </row>
    <row r="25" spans="1:5" ht="27.75" customHeight="1">
      <c r="A25" s="4">
        <v>22</v>
      </c>
      <c r="B25" s="5" t="s">
        <v>8</v>
      </c>
      <c r="C25" s="5" t="str">
        <f>"202301080323"</f>
        <v>202301080323</v>
      </c>
      <c r="D25" s="5">
        <v>82</v>
      </c>
      <c r="E25" s="4"/>
    </row>
    <row r="26" spans="1:5" ht="27.75" customHeight="1">
      <c r="A26" s="4">
        <v>23</v>
      </c>
      <c r="B26" s="5" t="s">
        <v>8</v>
      </c>
      <c r="C26" s="5" t="str">
        <f>"202301080417"</f>
        <v>202301080417</v>
      </c>
      <c r="D26" s="5">
        <v>77</v>
      </c>
      <c r="E26" s="4"/>
    </row>
    <row r="27" spans="1:5" ht="27.75" customHeight="1">
      <c r="A27" s="4">
        <v>24</v>
      </c>
      <c r="B27" s="5" t="s">
        <v>8</v>
      </c>
      <c r="C27" s="5" t="str">
        <f>"202301080329"</f>
        <v>202301080329</v>
      </c>
      <c r="D27" s="5">
        <v>76</v>
      </c>
      <c r="E27" s="4"/>
    </row>
    <row r="28" spans="1:5" ht="27.75" customHeight="1">
      <c r="A28" s="4">
        <v>25</v>
      </c>
      <c r="B28" s="5" t="s">
        <v>8</v>
      </c>
      <c r="C28" s="5" t="str">
        <f>"202301080412"</f>
        <v>202301080412</v>
      </c>
      <c r="D28" s="5">
        <v>76</v>
      </c>
      <c r="E28" s="4"/>
    </row>
    <row r="29" spans="1:5" ht="27.75" customHeight="1">
      <c r="A29" s="4">
        <v>26</v>
      </c>
      <c r="B29" s="5" t="s">
        <v>8</v>
      </c>
      <c r="C29" s="5" t="str">
        <f>"202301080302"</f>
        <v>202301080302</v>
      </c>
      <c r="D29" s="5">
        <v>75</v>
      </c>
      <c r="E29" s="4"/>
    </row>
    <row r="30" spans="1:5" ht="27.75" customHeight="1">
      <c r="A30" s="4">
        <v>27</v>
      </c>
      <c r="B30" s="5" t="s">
        <v>8</v>
      </c>
      <c r="C30" s="5" t="str">
        <f>"202301080326"</f>
        <v>202301080326</v>
      </c>
      <c r="D30" s="5">
        <v>75</v>
      </c>
      <c r="E30" s="4"/>
    </row>
    <row r="31" spans="1:5" ht="27.75" customHeight="1">
      <c r="A31" s="4">
        <v>28</v>
      </c>
      <c r="B31" s="5" t="s">
        <v>8</v>
      </c>
      <c r="C31" s="5" t="str">
        <f>"202301080403"</f>
        <v>202301080403</v>
      </c>
      <c r="D31" s="5">
        <v>75</v>
      </c>
      <c r="E31" s="4"/>
    </row>
    <row r="32" spans="1:5" ht="27.75" customHeight="1">
      <c r="A32" s="4">
        <v>29</v>
      </c>
      <c r="B32" s="5" t="s">
        <v>8</v>
      </c>
      <c r="C32" s="5" t="str">
        <f>"202301080230"</f>
        <v>202301080230</v>
      </c>
      <c r="D32" s="5">
        <v>74</v>
      </c>
      <c r="E32" s="4"/>
    </row>
    <row r="33" spans="1:5" ht="27.75" customHeight="1">
      <c r="A33" s="4">
        <v>30</v>
      </c>
      <c r="B33" s="5" t="s">
        <v>8</v>
      </c>
      <c r="C33" s="5" t="str">
        <f>"202301080306"</f>
        <v>202301080306</v>
      </c>
      <c r="D33" s="5">
        <v>74</v>
      </c>
      <c r="E33" s="4"/>
    </row>
    <row r="34" spans="1:5" ht="27.75" customHeight="1">
      <c r="A34" s="4">
        <v>31</v>
      </c>
      <c r="B34" s="5" t="s">
        <v>8</v>
      </c>
      <c r="C34" s="5" t="str">
        <f>"202301080429"</f>
        <v>202301080429</v>
      </c>
      <c r="D34" s="5">
        <v>74</v>
      </c>
      <c r="E34" s="4"/>
    </row>
    <row r="35" spans="1:5" ht="27.75" customHeight="1">
      <c r="A35" s="4">
        <v>32</v>
      </c>
      <c r="B35" s="5" t="s">
        <v>8</v>
      </c>
      <c r="C35" s="5" t="str">
        <f>"202301080502"</f>
        <v>202301080502</v>
      </c>
      <c r="D35" s="5">
        <v>74</v>
      </c>
      <c r="E35" s="4"/>
    </row>
    <row r="36" spans="1:5" ht="27.75" customHeight="1">
      <c r="A36" s="4">
        <v>33</v>
      </c>
      <c r="B36" s="5" t="s">
        <v>8</v>
      </c>
      <c r="C36" s="5" t="str">
        <f>"202301080406"</f>
        <v>202301080406</v>
      </c>
      <c r="D36" s="5">
        <v>73</v>
      </c>
      <c r="E36" s="4"/>
    </row>
    <row r="37" spans="1:5" ht="27.75" customHeight="1">
      <c r="A37" s="4">
        <v>34</v>
      </c>
      <c r="B37" s="5" t="s">
        <v>8</v>
      </c>
      <c r="C37" s="5" t="str">
        <f>"202301080407"</f>
        <v>202301080407</v>
      </c>
      <c r="D37" s="5">
        <v>73</v>
      </c>
      <c r="E37" s="4"/>
    </row>
    <row r="38" spans="1:5" ht="27.75" customHeight="1">
      <c r="A38" s="4">
        <v>35</v>
      </c>
      <c r="B38" s="5" t="s">
        <v>8</v>
      </c>
      <c r="C38" s="5" t="str">
        <f>"202301080410"</f>
        <v>202301080410</v>
      </c>
      <c r="D38" s="5">
        <v>72</v>
      </c>
      <c r="E38" s="4"/>
    </row>
    <row r="39" spans="1:5" ht="27.75" customHeight="1">
      <c r="A39" s="4">
        <v>36</v>
      </c>
      <c r="B39" s="5" t="s">
        <v>8</v>
      </c>
      <c r="C39" s="5" t="str">
        <f>"202301080424"</f>
        <v>202301080424</v>
      </c>
      <c r="D39" s="5">
        <v>72</v>
      </c>
      <c r="E39" s="4"/>
    </row>
    <row r="40" spans="1:5" ht="27.75" customHeight="1">
      <c r="A40" s="4">
        <v>37</v>
      </c>
      <c r="B40" s="5" t="s">
        <v>8</v>
      </c>
      <c r="C40" s="5" t="str">
        <f>"202301080303"</f>
        <v>202301080303</v>
      </c>
      <c r="D40" s="5">
        <v>71</v>
      </c>
      <c r="E40" s="4"/>
    </row>
    <row r="41" spans="1:5" ht="27.75" customHeight="1">
      <c r="A41" s="4">
        <v>38</v>
      </c>
      <c r="B41" s="5" t="s">
        <v>8</v>
      </c>
      <c r="C41" s="5" t="str">
        <f>"202301080304"</f>
        <v>202301080304</v>
      </c>
      <c r="D41" s="5">
        <v>71</v>
      </c>
      <c r="E41" s="4"/>
    </row>
    <row r="42" spans="1:5" ht="27.75" customHeight="1">
      <c r="A42" s="4">
        <v>39</v>
      </c>
      <c r="B42" s="5" t="s">
        <v>8</v>
      </c>
      <c r="C42" s="5" t="str">
        <f>"202301080408"</f>
        <v>202301080408</v>
      </c>
      <c r="D42" s="5">
        <v>71</v>
      </c>
      <c r="E42" s="4"/>
    </row>
    <row r="43" spans="1:5" ht="27.75" customHeight="1">
      <c r="A43" s="4">
        <v>40</v>
      </c>
      <c r="B43" s="5" t="s">
        <v>8</v>
      </c>
      <c r="C43" s="5" t="str">
        <f>"202301080413"</f>
        <v>202301080413</v>
      </c>
      <c r="D43" s="5">
        <v>71</v>
      </c>
      <c r="E43" s="4"/>
    </row>
    <row r="44" spans="1:5" ht="27.75" customHeight="1">
      <c r="A44" s="4">
        <v>41</v>
      </c>
      <c r="B44" s="5" t="s">
        <v>8</v>
      </c>
      <c r="C44" s="5" t="str">
        <f>"202301080404"</f>
        <v>202301080404</v>
      </c>
      <c r="D44" s="5">
        <v>70</v>
      </c>
      <c r="E44" s="4"/>
    </row>
    <row r="45" spans="1:5" ht="27.75" customHeight="1">
      <c r="A45" s="4">
        <v>42</v>
      </c>
      <c r="B45" s="5" t="s">
        <v>8</v>
      </c>
      <c r="C45" s="5" t="str">
        <f>"202301080414"</f>
        <v>202301080414</v>
      </c>
      <c r="D45" s="5">
        <v>70</v>
      </c>
      <c r="E45" s="4"/>
    </row>
    <row r="46" spans="1:5" ht="27.75" customHeight="1">
      <c r="A46" s="4">
        <v>43</v>
      </c>
      <c r="B46" s="5" t="s">
        <v>8</v>
      </c>
      <c r="C46" s="5" t="str">
        <f>"202301080426"</f>
        <v>202301080426</v>
      </c>
      <c r="D46" s="5">
        <v>69</v>
      </c>
      <c r="E46" s="4"/>
    </row>
    <row r="47" spans="1:5" ht="27.75" customHeight="1">
      <c r="A47" s="4">
        <v>44</v>
      </c>
      <c r="B47" s="5" t="s">
        <v>8</v>
      </c>
      <c r="C47" s="5" t="str">
        <f>"202301080320"</f>
        <v>202301080320</v>
      </c>
      <c r="D47" s="5">
        <v>68</v>
      </c>
      <c r="E47" s="4"/>
    </row>
    <row r="48" spans="1:5" ht="27.75" customHeight="1">
      <c r="A48" s="4">
        <v>45</v>
      </c>
      <c r="B48" s="5" t="s">
        <v>8</v>
      </c>
      <c r="C48" s="5" t="str">
        <f>"202301080325"</f>
        <v>202301080325</v>
      </c>
      <c r="D48" s="5">
        <v>68</v>
      </c>
      <c r="E48" s="4"/>
    </row>
    <row r="49" spans="1:5" ht="27.75" customHeight="1">
      <c r="A49" s="4">
        <v>46</v>
      </c>
      <c r="B49" s="5" t="s">
        <v>8</v>
      </c>
      <c r="C49" s="5" t="str">
        <f>"202301080228"</f>
        <v>202301080228</v>
      </c>
      <c r="D49" s="5">
        <v>67</v>
      </c>
      <c r="E49" s="4"/>
    </row>
    <row r="50" spans="1:5" ht="27.75" customHeight="1">
      <c r="A50" s="4">
        <v>47</v>
      </c>
      <c r="B50" s="5" t="s">
        <v>8</v>
      </c>
      <c r="C50" s="5" t="str">
        <f>"202301080305"</f>
        <v>202301080305</v>
      </c>
      <c r="D50" s="5">
        <v>67</v>
      </c>
      <c r="E50" s="4"/>
    </row>
    <row r="51" spans="1:5" ht="27.75" customHeight="1">
      <c r="A51" s="4">
        <v>48</v>
      </c>
      <c r="B51" s="5" t="s">
        <v>8</v>
      </c>
      <c r="C51" s="5" t="str">
        <f>"202301080318"</f>
        <v>202301080318</v>
      </c>
      <c r="D51" s="5">
        <v>67</v>
      </c>
      <c r="E51" s="4"/>
    </row>
    <row r="52" spans="1:5" ht="27.75" customHeight="1">
      <c r="A52" s="4">
        <v>49</v>
      </c>
      <c r="B52" s="5" t="s">
        <v>8</v>
      </c>
      <c r="C52" s="5" t="str">
        <f>"202301080505"</f>
        <v>202301080505</v>
      </c>
      <c r="D52" s="5">
        <v>67</v>
      </c>
      <c r="E52" s="4"/>
    </row>
  </sheetData>
  <sheetProtection/>
  <mergeCells count="2">
    <mergeCell ref="A1:E1"/>
    <mergeCell ref="A2:E2"/>
  </mergeCells>
  <printOptions horizontalCentered="1"/>
  <pageMargins left="0.3541666666666667" right="0.3541666666666667" top="1.1805555555555556" bottom="1.1805555555555556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2023-01-09T08:48:00Z</dcterms:created>
  <dcterms:modified xsi:type="dcterms:W3CDTF">2023-01-09T10:34:19Z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5BF1586481D9400B903028CE3C5B2EED</vt:lpwstr>
  </property>
  <property fmtid="{D5CDD505-2E9C-101B-9397-08002B2CF9AE}" pid="4" name="KSOProductBuildV">
    <vt:lpwstr>2052-11.1.0.12980</vt:lpwstr>
  </property>
</Properties>
</file>