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<sst xmlns="http://schemas.openxmlformats.org/spreadsheetml/2006/main" count="79" uniqueCount="69">
  <si>
    <t>附件1</t>
  </si>
  <si>
    <t xml:space="preserve">广安区审计局面向社会公开招聘专业技术人员
面试成绩、总成绩及排名情况表（政府投资审计岗）  </t>
  </si>
  <si>
    <t>序号</t>
  </si>
  <si>
    <t>姓名</t>
  </si>
  <si>
    <t>报考职位</t>
  </si>
  <si>
    <t>身份证号</t>
  </si>
  <si>
    <t>准考证号</t>
  </si>
  <si>
    <t>笔试成绩</t>
  </si>
  <si>
    <t>笔试折合成绩（60%）</t>
  </si>
  <si>
    <t>面试   成绩</t>
  </si>
  <si>
    <t>面试折合成绩(40%)</t>
  </si>
  <si>
    <t>笔试+面试成绩</t>
  </si>
  <si>
    <t>加分</t>
  </si>
  <si>
    <t>总成绩</t>
  </si>
  <si>
    <t>总成绩排名</t>
  </si>
  <si>
    <t>备注</t>
  </si>
  <si>
    <t>廖维</t>
  </si>
  <si>
    <t>政府投资结（决）算审计岗</t>
  </si>
  <si>
    <t>511602199601088122</t>
  </si>
  <si>
    <t>202212240228</t>
  </si>
  <si>
    <t>80.12</t>
  </si>
  <si>
    <t>二级建造师（建筑工程）
二级造价工程师（土木建筑工程）</t>
  </si>
  <si>
    <t>李小虎</t>
  </si>
  <si>
    <t>51160219951132791</t>
  </si>
  <si>
    <t>202212240130</t>
  </si>
  <si>
    <t>69.97</t>
  </si>
  <si>
    <t>一级建造师（公路工程）</t>
  </si>
  <si>
    <t>谢娟</t>
  </si>
  <si>
    <t>51168119860609010X</t>
  </si>
  <si>
    <t>202212240108</t>
  </si>
  <si>
    <t>69.83</t>
  </si>
  <si>
    <t>一级建造师（建筑工程）
一级造价工程师（土建）</t>
  </si>
  <si>
    <t>代勇军</t>
  </si>
  <si>
    <t>511602198907102658</t>
  </si>
  <si>
    <t>202212240319</t>
  </si>
  <si>
    <t>72.43</t>
  </si>
  <si>
    <t>一级建造师（市政公用工程）</t>
  </si>
  <si>
    <t>周刚</t>
  </si>
  <si>
    <t>511602199701083775</t>
  </si>
  <si>
    <t>202212240310</t>
  </si>
  <si>
    <t>72.40</t>
  </si>
  <si>
    <t>二级造价工程师（土木建筑工程）</t>
  </si>
  <si>
    <t>唐昕</t>
  </si>
  <si>
    <t>511602199906171920</t>
  </si>
  <si>
    <t>202212240211</t>
  </si>
  <si>
    <t>70.95</t>
  </si>
  <si>
    <t>王秋莹</t>
  </si>
  <si>
    <t>513001199707120824</t>
  </si>
  <si>
    <t>202212240311</t>
  </si>
  <si>
    <t>71.45</t>
  </si>
  <si>
    <t>公路水运工程助理试验检测师（道路工程）</t>
  </si>
  <si>
    <t>廖春燕</t>
  </si>
  <si>
    <t>511623199303050646</t>
  </si>
  <si>
    <t>202212240320</t>
  </si>
  <si>
    <t>70.11</t>
  </si>
  <si>
    <t>二级建造师（市政公用工程）</t>
  </si>
  <si>
    <t>周瑜</t>
  </si>
  <si>
    <t>511623199610166905</t>
  </si>
  <si>
    <t>202212240122</t>
  </si>
  <si>
    <t>69.69</t>
  </si>
  <si>
    <t>二级造价工程师（安装工程）</t>
  </si>
  <si>
    <t>黄小明</t>
  </si>
  <si>
    <t>511681199607250077</t>
  </si>
  <si>
    <t>202212240304</t>
  </si>
  <si>
    <t>73.37</t>
  </si>
  <si>
    <t>唐旋</t>
  </si>
  <si>
    <t>511621199608217299</t>
  </si>
  <si>
    <t>202212240229</t>
  </si>
  <si>
    <t>68.67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</si>
</sst>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方正仿宋_GBK"/>
      <charset val="134"/>
    </font>
    <font>
      <sz val="20"/>
      <name val="方正小标宋_GBK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176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A2" sqref="A2:N2"/>
    </sheetView>
  </sheetViews>
  <sheetFormatPr defaultColWidth="8.88888888888889" defaultRowHeight="14.4"/>
  <cols>
    <col min="1" max="1" width="5.15740740740741" style="3" customWidth="1"/>
    <col min="2" max="2" width="7.67592592592593" style="3" customWidth="1"/>
    <col min="3" max="3" width="25.1111111111111" style="3" customWidth="1"/>
    <col min="4" max="4" width="18.1203703703704" style="3" hidden="1" customWidth="1"/>
    <col min="5" max="5" width="12.7037037037037" style="3" customWidth="1"/>
    <col min="6" max="6" width="5.51851851851852" style="3" customWidth="1"/>
    <col min="7" max="7" width="8.55555555555556" style="3" customWidth="1"/>
    <col min="8" max="8" width="7.33333333333333" style="3" customWidth="1"/>
    <col min="9" max="9" width="7.26851851851852" style="3" customWidth="1"/>
    <col min="10" max="10" width="10.6666666666667" style="3" customWidth="1"/>
    <col min="11" max="11" width="4.96296296296296" style="3" customWidth="1"/>
    <col min="12" max="12" width="8.0462962962963" style="3" customWidth="1"/>
    <col min="13" max="13" width="7.10185185185185" style="3" customWidth="1"/>
    <col min="14" max="14" width="30.7777777777778" style="3" customWidth="1"/>
    <col min="15" max="16384" width="8.88888888888889" style="3"/>
  </cols>
  <sheetData>
    <row r="1" s="1" customFormat="1" spans="1:1">
      <c r="A1" s="1" t="s">
        <v>0</v>
      </c>
    </row>
    <row r="2" s="2" customFormat="1" ht="7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2" customFormat="1" ht="46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="3" customFormat="1" ht="30" customHeight="1" spans="1:14">
      <c r="A4" s="6">
        <v>1</v>
      </c>
      <c r="B4" s="9" t="s">
        <v>16</v>
      </c>
      <c r="C4" s="5" t="s">
        <v>17</v>
      </c>
      <c r="D4" s="10" t="s">
        <v>18</v>
      </c>
      <c r="E4" s="10" t="s">
        <v>19</v>
      </c>
      <c r="F4" s="11" t="s">
        <v>20</v>
      </c>
      <c r="G4" s="8">
        <f t="shared" ref="G4:G14" si="0">F4*60%</f>
        <v>48.072</v>
      </c>
      <c r="H4" s="7">
        <v>82.8</v>
      </c>
      <c r="I4" s="7">
        <f t="shared" ref="I4:I14" si="1">H4*40%</f>
        <v>33.12</v>
      </c>
      <c r="J4" s="8">
        <f t="shared" ref="J4:J14" si="2">G4+I4</f>
        <v>81.192</v>
      </c>
      <c r="K4" s="7">
        <v>2</v>
      </c>
      <c r="L4" s="8">
        <f t="shared" ref="L4:L14" si="3">J4+K4</f>
        <v>83.192</v>
      </c>
      <c r="M4" s="6">
        <v>1</v>
      </c>
      <c r="N4" s="5" t="s">
        <v>21</v>
      </c>
    </row>
    <row r="5" s="3" customFormat="1" ht="30" customHeight="1" spans="1:14">
      <c r="A5" s="6">
        <v>2</v>
      </c>
      <c r="B5" s="9" t="s">
        <v>22</v>
      </c>
      <c r="C5" s="5" t="s">
        <v>17</v>
      </c>
      <c r="D5" s="10" t="s">
        <v>23</v>
      </c>
      <c r="E5" s="10" t="s">
        <v>24</v>
      </c>
      <c r="F5" s="11" t="s">
        <v>25</v>
      </c>
      <c r="G5" s="8">
        <f t="shared" si="0"/>
        <v>41.982</v>
      </c>
      <c r="H5" s="7">
        <v>85.8</v>
      </c>
      <c r="I5" s="7">
        <f t="shared" si="1"/>
        <v>34.32</v>
      </c>
      <c r="J5" s="8">
        <f t="shared" si="2"/>
        <v>76.302</v>
      </c>
      <c r="K5" s="7">
        <v>4</v>
      </c>
      <c r="L5" s="8">
        <f t="shared" si="3"/>
        <v>80.302</v>
      </c>
      <c r="M5" s="6">
        <v>2</v>
      </c>
      <c r="N5" s="5" t="s">
        <v>26</v>
      </c>
    </row>
    <row r="6" s="3" customFormat="1" ht="30" customHeight="1" spans="1:14">
      <c r="A6" s="6">
        <v>3</v>
      </c>
      <c r="B6" s="9" t="s">
        <v>27</v>
      </c>
      <c r="C6" s="5" t="s">
        <v>17</v>
      </c>
      <c r="D6" s="10" t="s">
        <v>28</v>
      </c>
      <c r="E6" s="10" t="s">
        <v>29</v>
      </c>
      <c r="F6" s="11" t="s">
        <v>30</v>
      </c>
      <c r="G6" s="8">
        <f t="shared" si="0"/>
        <v>41.898</v>
      </c>
      <c r="H6" s="7">
        <v>83.6</v>
      </c>
      <c r="I6" s="7">
        <f t="shared" si="1"/>
        <v>33.44</v>
      </c>
      <c r="J6" s="8">
        <f t="shared" si="2"/>
        <v>75.338</v>
      </c>
      <c r="K6" s="7">
        <v>4</v>
      </c>
      <c r="L6" s="8">
        <f t="shared" si="3"/>
        <v>79.338</v>
      </c>
      <c r="M6" s="6">
        <v>3</v>
      </c>
      <c r="N6" s="5" t="s">
        <v>31</v>
      </c>
    </row>
    <row r="7" s="3" customFormat="1" ht="30" customHeight="1" spans="1:14">
      <c r="A7" s="6">
        <v>4</v>
      </c>
      <c r="B7" s="9" t="s">
        <v>32</v>
      </c>
      <c r="C7" s="5" t="s">
        <v>17</v>
      </c>
      <c r="D7" s="10" t="s">
        <v>33</v>
      </c>
      <c r="E7" s="10" t="s">
        <v>34</v>
      </c>
      <c r="F7" s="11" t="s">
        <v>35</v>
      </c>
      <c r="G7" s="8">
        <f t="shared" si="0"/>
        <v>43.458</v>
      </c>
      <c r="H7" s="7">
        <v>79</v>
      </c>
      <c r="I7" s="7">
        <f t="shared" si="1"/>
        <v>31.6</v>
      </c>
      <c r="J7" s="8">
        <f t="shared" si="2"/>
        <v>75.058</v>
      </c>
      <c r="K7" s="7">
        <v>4</v>
      </c>
      <c r="L7" s="8">
        <f t="shared" si="3"/>
        <v>79.058</v>
      </c>
      <c r="M7" s="6">
        <v>4</v>
      </c>
      <c r="N7" s="5" t="s">
        <v>36</v>
      </c>
    </row>
    <row r="8" s="3" customFormat="1" ht="30" customHeight="1" spans="1:14">
      <c r="A8" s="6">
        <v>5</v>
      </c>
      <c r="B8" s="9" t="s">
        <v>37</v>
      </c>
      <c r="C8" s="5" t="s">
        <v>17</v>
      </c>
      <c r="D8" s="10" t="s">
        <v>38</v>
      </c>
      <c r="E8" s="10" t="s">
        <v>39</v>
      </c>
      <c r="F8" s="11" t="s">
        <v>40</v>
      </c>
      <c r="G8" s="8">
        <f t="shared" si="0"/>
        <v>43.44</v>
      </c>
      <c r="H8" s="7">
        <v>82.2</v>
      </c>
      <c r="I8" s="7">
        <f t="shared" si="1"/>
        <v>32.88</v>
      </c>
      <c r="J8" s="8">
        <f t="shared" si="2"/>
        <v>76.32</v>
      </c>
      <c r="K8" s="7">
        <v>2</v>
      </c>
      <c r="L8" s="8">
        <f t="shared" si="3"/>
        <v>78.32</v>
      </c>
      <c r="M8" s="6">
        <v>5</v>
      </c>
      <c r="N8" s="5" t="s">
        <v>41</v>
      </c>
    </row>
    <row r="9" s="3" customFormat="1" ht="30" customHeight="1" spans="1:14">
      <c r="A9" s="6">
        <v>6</v>
      </c>
      <c r="B9" s="9" t="s">
        <v>42</v>
      </c>
      <c r="C9" s="5" t="s">
        <v>17</v>
      </c>
      <c r="D9" s="10" t="s">
        <v>43</v>
      </c>
      <c r="E9" s="10" t="s">
        <v>44</v>
      </c>
      <c r="F9" s="11" t="s">
        <v>45</v>
      </c>
      <c r="G9" s="8">
        <f t="shared" si="0"/>
        <v>42.57</v>
      </c>
      <c r="H9" s="7">
        <v>87.6</v>
      </c>
      <c r="I9" s="7">
        <f t="shared" si="1"/>
        <v>35.04</v>
      </c>
      <c r="J9" s="8">
        <f t="shared" si="2"/>
        <v>77.61</v>
      </c>
      <c r="K9" s="7">
        <v>0</v>
      </c>
      <c r="L9" s="8">
        <f t="shared" si="3"/>
        <v>77.61</v>
      </c>
      <c r="M9" s="6">
        <v>6</v>
      </c>
      <c r="N9" s="5"/>
    </row>
    <row r="10" s="3" customFormat="1" ht="30" customHeight="1" spans="1:14">
      <c r="A10" s="6">
        <v>7</v>
      </c>
      <c r="B10" s="9" t="s">
        <v>46</v>
      </c>
      <c r="C10" s="5" t="s">
        <v>17</v>
      </c>
      <c r="D10" s="10" t="s">
        <v>47</v>
      </c>
      <c r="E10" s="10" t="s">
        <v>48</v>
      </c>
      <c r="F10" s="11" t="s">
        <v>49</v>
      </c>
      <c r="G10" s="8">
        <f t="shared" si="0"/>
        <v>42.87</v>
      </c>
      <c r="H10" s="7">
        <v>83</v>
      </c>
      <c r="I10" s="7">
        <f t="shared" si="1"/>
        <v>33.2</v>
      </c>
      <c r="J10" s="8">
        <f t="shared" si="2"/>
        <v>76.07</v>
      </c>
      <c r="K10" s="7">
        <v>1</v>
      </c>
      <c r="L10" s="8">
        <f t="shared" si="3"/>
        <v>77.07</v>
      </c>
      <c r="M10" s="6">
        <v>7</v>
      </c>
      <c r="N10" s="5" t="s">
        <v>50</v>
      </c>
    </row>
    <row r="11" s="3" customFormat="1" ht="30" customHeight="1" spans="1:14">
      <c r="A11" s="6">
        <v>8</v>
      </c>
      <c r="B11" s="9" t="s">
        <v>51</v>
      </c>
      <c r="C11" s="5" t="s">
        <v>17</v>
      </c>
      <c r="D11" s="10" t="s">
        <v>52</v>
      </c>
      <c r="E11" s="10" t="s">
        <v>53</v>
      </c>
      <c r="F11" s="11" t="s">
        <v>54</v>
      </c>
      <c r="G11" s="8">
        <f t="shared" si="0"/>
        <v>42.066</v>
      </c>
      <c r="H11" s="7">
        <v>81.2</v>
      </c>
      <c r="I11" s="7">
        <f t="shared" si="1"/>
        <v>32.48</v>
      </c>
      <c r="J11" s="8">
        <f t="shared" si="2"/>
        <v>74.546</v>
      </c>
      <c r="K11" s="7">
        <v>2</v>
      </c>
      <c r="L11" s="8">
        <f t="shared" si="3"/>
        <v>76.546</v>
      </c>
      <c r="M11" s="6">
        <v>8</v>
      </c>
      <c r="N11" s="5" t="s">
        <v>55</v>
      </c>
    </row>
    <row r="12" s="3" customFormat="1" ht="30" customHeight="1" spans="1:14">
      <c r="A12" s="6">
        <v>9</v>
      </c>
      <c r="B12" s="9" t="s">
        <v>56</v>
      </c>
      <c r="C12" s="5" t="s">
        <v>17</v>
      </c>
      <c r="D12" s="10" t="s">
        <v>57</v>
      </c>
      <c r="E12" s="10" t="s">
        <v>58</v>
      </c>
      <c r="F12" s="11" t="s">
        <v>59</v>
      </c>
      <c r="G12" s="8">
        <f t="shared" si="0"/>
        <v>41.814</v>
      </c>
      <c r="H12" s="7">
        <v>80.4</v>
      </c>
      <c r="I12" s="7">
        <f t="shared" si="1"/>
        <v>32.16</v>
      </c>
      <c r="J12" s="8">
        <f t="shared" si="2"/>
        <v>73.974</v>
      </c>
      <c r="K12" s="7">
        <v>2</v>
      </c>
      <c r="L12" s="8">
        <f t="shared" si="3"/>
        <v>75.974</v>
      </c>
      <c r="M12" s="6">
        <v>9</v>
      </c>
      <c r="N12" s="5" t="s">
        <v>60</v>
      </c>
    </row>
    <row r="13" s="3" customFormat="1" ht="30" customHeight="1" spans="1:14">
      <c r="A13" s="6">
        <v>10</v>
      </c>
      <c r="B13" s="9" t="s">
        <v>61</v>
      </c>
      <c r="C13" s="5" t="s">
        <v>17</v>
      </c>
      <c r="D13" s="10" t="s">
        <v>62</v>
      </c>
      <c r="E13" s="10" t="s">
        <v>63</v>
      </c>
      <c r="F13" s="11" t="s">
        <v>64</v>
      </c>
      <c r="G13" s="8">
        <f t="shared" si="0"/>
        <v>44.022</v>
      </c>
      <c r="H13" s="7">
        <v>78.8</v>
      </c>
      <c r="I13" s="7">
        <f t="shared" si="1"/>
        <v>31.52</v>
      </c>
      <c r="J13" s="8">
        <f t="shared" si="2"/>
        <v>75.542</v>
      </c>
      <c r="K13" s="7">
        <v>0</v>
      </c>
      <c r="L13" s="8">
        <f t="shared" si="3"/>
        <v>75.542</v>
      </c>
      <c r="M13" s="6">
        <v>10</v>
      </c>
      <c r="N13" s="5"/>
    </row>
    <row r="14" s="3" customFormat="1" ht="30" customHeight="1" spans="1:14">
      <c r="A14" s="6">
        <v>11</v>
      </c>
      <c r="B14" s="9" t="s">
        <v>65</v>
      </c>
      <c r="C14" s="5" t="s">
        <v>17</v>
      </c>
      <c r="D14" s="10" t="s">
        <v>66</v>
      </c>
      <c r="E14" s="10" t="s">
        <v>67</v>
      </c>
      <c r="F14" s="11" t="s">
        <v>68</v>
      </c>
      <c r="G14" s="8">
        <f t="shared" si="0"/>
        <v>41.202</v>
      </c>
      <c r="H14" s="7">
        <v>81.8</v>
      </c>
      <c r="I14" s="7">
        <f t="shared" si="1"/>
        <v>32.72</v>
      </c>
      <c r="J14" s="8">
        <f t="shared" si="2"/>
        <v>73.922</v>
      </c>
      <c r="K14" s="7">
        <v>0</v>
      </c>
      <c r="L14" s="8">
        <f t="shared" si="3"/>
        <v>73.922</v>
      </c>
      <c r="M14" s="6">
        <v>11</v>
      </c>
      <c r="N14" s="5"/>
    </row>
  </sheetData>
  <mergeCells count="2">
    <mergeCell ref="A1:B1"/>
    <mergeCell ref="A2:N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百度提问你真棒</cp:lastModifiedBy>
  <dcterms:created xsi:type="dcterms:W3CDTF">2023-01-10T00:38:00Z</dcterms:created>
  <dcterms:modified xsi:type="dcterms:W3CDTF">2023-01-10T00:40:36Z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D5ADC0D5F83541A88BA2ACC9893E543A</vt:lpwstr>
  </property>
  <property fmtid="{D5CDD505-2E9C-101B-9397-08002B2CF9AE}" pid="3" name="KSOProductBuildVer">
    <vt:lpwstr>2052-11.1.0.12980</vt:lpwstr>
  </property>
</Properties>
</file>