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综合成绩及排名" sheetId="23" r:id="rId1"/>
  </sheets>
  <definedNames>
    <definedName name="_xlnm.Print_Titles" localSheetId="0">综合成绩及排名!$1:$2</definedName>
  </definedNames>
  <calcPr calcId="144525"/>
</workbook>
</file>

<file path=xl/sharedStrings.xml><?xml version="1.0" encoding="utf-8"?>
<sst xmlns="http://schemas.openxmlformats.org/spreadsheetml/2006/main" count="1043" uniqueCount="611">
  <si>
    <t>朔州市市直事业单位2022年公开招聘第二批工作人员综合成绩及排名</t>
  </si>
  <si>
    <t>笔试考号</t>
  </si>
  <si>
    <t>姓名</t>
  </si>
  <si>
    <t>报考部门</t>
  </si>
  <si>
    <t>报考岗位</t>
  </si>
  <si>
    <t>笔试成绩</t>
  </si>
  <si>
    <r>
      <rPr>
        <b/>
        <sz val="11"/>
        <color theme="1"/>
        <rFont val="宋体"/>
        <charset val="134"/>
        <scheme val="minor"/>
      </rPr>
      <t>笔试成绩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60%</t>
    </r>
  </si>
  <si>
    <t>面试成绩</t>
  </si>
  <si>
    <r>
      <rPr>
        <b/>
        <sz val="11"/>
        <color theme="1"/>
        <rFont val="宋体"/>
        <charset val="134"/>
        <scheme val="minor"/>
      </rPr>
      <t>面试成绩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40%</t>
    </r>
  </si>
  <si>
    <t>综合成绩</t>
  </si>
  <si>
    <t>岗位排名</t>
  </si>
  <si>
    <t>20222205206</t>
  </si>
  <si>
    <t>蔚智茂</t>
  </si>
  <si>
    <t>朔州市科技创新服务中心</t>
  </si>
  <si>
    <t>管理岗（20201）</t>
  </si>
  <si>
    <t>20222501027</t>
  </si>
  <si>
    <t>赵小龙</t>
  </si>
  <si>
    <t>20222503805</t>
  </si>
  <si>
    <t>周富强</t>
  </si>
  <si>
    <t>20222601104</t>
  </si>
  <si>
    <t>郝巧燕</t>
  </si>
  <si>
    <t>管理岗（20202）</t>
  </si>
  <si>
    <t>20222307618</t>
  </si>
  <si>
    <t>李涛</t>
  </si>
  <si>
    <t>20222307924</t>
  </si>
  <si>
    <t>赵立亭</t>
  </si>
  <si>
    <t>20222702718</t>
  </si>
  <si>
    <t>温嘉玮</t>
  </si>
  <si>
    <t>朔州市明达公证处</t>
  </si>
  <si>
    <t>管理岗（20401）</t>
  </si>
  <si>
    <t>20222205625</t>
  </si>
  <si>
    <t>郭霆</t>
  </si>
  <si>
    <t>20222308605</t>
  </si>
  <si>
    <t>赵楠</t>
  </si>
  <si>
    <t>20222502013</t>
  </si>
  <si>
    <t>李杰</t>
  </si>
  <si>
    <t>管理岗（20402）</t>
  </si>
  <si>
    <t>20222701307</t>
  </si>
  <si>
    <t>杨慧彪</t>
  </si>
  <si>
    <t>20222102903</t>
  </si>
  <si>
    <t>周娟</t>
  </si>
  <si>
    <t>20222204003</t>
  </si>
  <si>
    <t>张志芬</t>
  </si>
  <si>
    <t>朔州市农业综合行政执法队</t>
  </si>
  <si>
    <t>管理岗（20701）</t>
  </si>
  <si>
    <t>20222102529</t>
  </si>
  <si>
    <t>王丽萍</t>
  </si>
  <si>
    <t>20222307727</t>
  </si>
  <si>
    <t>张晓栋</t>
  </si>
  <si>
    <t>20222203413</t>
  </si>
  <si>
    <t>武宝霞</t>
  </si>
  <si>
    <t>专业技术岗（20702）</t>
  </si>
  <si>
    <t>20222102930</t>
  </si>
  <si>
    <t>郭琨</t>
  </si>
  <si>
    <t>20222503911</t>
  </si>
  <si>
    <t>信海军</t>
  </si>
  <si>
    <t>20222410107</t>
  </si>
  <si>
    <t>刘鹏莉</t>
  </si>
  <si>
    <t>20222601916</t>
  </si>
  <si>
    <t>闫彩虹</t>
  </si>
  <si>
    <t>20222700908</t>
  </si>
  <si>
    <t>靳香玉</t>
  </si>
  <si>
    <t>20222307908</t>
  </si>
  <si>
    <t>郭耀民</t>
  </si>
  <si>
    <t>20222602620</t>
  </si>
  <si>
    <t>郭栋</t>
  </si>
  <si>
    <t>20222500506</t>
  </si>
  <si>
    <t>殷海龙</t>
  </si>
  <si>
    <t>20222307120</t>
  </si>
  <si>
    <t>韩子衿</t>
  </si>
  <si>
    <t>20222101309</t>
  </si>
  <si>
    <t>句雅楠</t>
  </si>
  <si>
    <t>20222500220</t>
  </si>
  <si>
    <t>胡茜莹</t>
  </si>
  <si>
    <t>20222411827</t>
  </si>
  <si>
    <t>丁晓明</t>
  </si>
  <si>
    <t>专业技术岗（20704）</t>
  </si>
  <si>
    <t>20222309016</t>
  </si>
  <si>
    <t>付彩青</t>
  </si>
  <si>
    <t>20222100803</t>
  </si>
  <si>
    <t>孔晓霞</t>
  </si>
  <si>
    <t>20222100820</t>
  </si>
  <si>
    <t>赵栋</t>
  </si>
  <si>
    <t>专业技术岗（20705）</t>
  </si>
  <si>
    <t>20222306722</t>
  </si>
  <si>
    <t>赵永鑫</t>
  </si>
  <si>
    <t>20222700726</t>
  </si>
  <si>
    <t>郭彩萍</t>
  </si>
  <si>
    <t>20222411526</t>
  </si>
  <si>
    <t>刘宏芳</t>
  </si>
  <si>
    <t>专业技术岗（20706）</t>
  </si>
  <si>
    <t>20222603827</t>
  </si>
  <si>
    <t>张红艳</t>
  </si>
  <si>
    <t>20222502612</t>
  </si>
  <si>
    <t>闫程</t>
  </si>
  <si>
    <t>20222102919</t>
  </si>
  <si>
    <t>黄瑞波</t>
  </si>
  <si>
    <t>朔州市群众来访服务中心</t>
  </si>
  <si>
    <t>管理岗（21101）</t>
  </si>
  <si>
    <t>20222100722</t>
  </si>
  <si>
    <t>魏建华</t>
  </si>
  <si>
    <t>20222600517</t>
  </si>
  <si>
    <t>贺娟</t>
  </si>
  <si>
    <t>20222410024</t>
  </si>
  <si>
    <t>姚琳琳</t>
  </si>
  <si>
    <t>管理岗（21102）</t>
  </si>
  <si>
    <t>20222100818</t>
  </si>
  <si>
    <t>党尹彩</t>
  </si>
  <si>
    <t>20222602326</t>
  </si>
  <si>
    <t>牛雅坤</t>
  </si>
  <si>
    <t>朔州市文化市场综合行政执法队</t>
  </si>
  <si>
    <t>管理岗（20801）</t>
  </si>
  <si>
    <t>20222601225</t>
  </si>
  <si>
    <t>李蓉</t>
  </si>
  <si>
    <t>20222100904</t>
  </si>
  <si>
    <t>王俊霞</t>
  </si>
  <si>
    <t>20222410328</t>
  </si>
  <si>
    <t>刘欣茹</t>
  </si>
  <si>
    <t>20222308902</t>
  </si>
  <si>
    <t>冯亮</t>
  </si>
  <si>
    <t>20222503524</t>
  </si>
  <si>
    <t>倪晓珂</t>
  </si>
  <si>
    <t>20222204728</t>
  </si>
  <si>
    <t>吉星</t>
  </si>
  <si>
    <t>20222502924</t>
  </si>
  <si>
    <t>王帅</t>
  </si>
  <si>
    <t>20222603512</t>
  </si>
  <si>
    <t>贾江霞</t>
  </si>
  <si>
    <t>20222409913</t>
  </si>
  <si>
    <t>薛迎春</t>
  </si>
  <si>
    <t>管理岗（20803）</t>
  </si>
  <si>
    <t>20222102201</t>
  </si>
  <si>
    <t>陈蓉</t>
  </si>
  <si>
    <t>20222602008</t>
  </si>
  <si>
    <t>王晓青</t>
  </si>
  <si>
    <t>20222602212</t>
  </si>
  <si>
    <t>白媛</t>
  </si>
  <si>
    <t>20222410212</t>
  </si>
  <si>
    <t>李蕊</t>
  </si>
  <si>
    <t>20222501303</t>
  </si>
  <si>
    <t>史彩榕</t>
  </si>
  <si>
    <t>20222601829</t>
  </si>
  <si>
    <t>孙志园</t>
  </si>
  <si>
    <t>管理岗（20804）</t>
  </si>
  <si>
    <t>20222307411</t>
  </si>
  <si>
    <t>谭晋</t>
  </si>
  <si>
    <t>20222701328</t>
  </si>
  <si>
    <t>郑晓丽</t>
  </si>
  <si>
    <t>20222306609</t>
  </si>
  <si>
    <t>贾虹霞</t>
  </si>
  <si>
    <t>朔州市文物保护与利用服务中心</t>
  </si>
  <si>
    <t>专业技术岗（20805）</t>
  </si>
  <si>
    <t>20222501317</t>
  </si>
  <si>
    <t>李亚</t>
  </si>
  <si>
    <t>20222205919</t>
  </si>
  <si>
    <t>王文艳</t>
  </si>
  <si>
    <t>20222502106</t>
  </si>
  <si>
    <t>何晓燕</t>
  </si>
  <si>
    <t>20222500923</t>
  </si>
  <si>
    <t>杨远</t>
  </si>
  <si>
    <t>20222604217</t>
  </si>
  <si>
    <t>郭雅楠</t>
  </si>
  <si>
    <t>20222702724</t>
  </si>
  <si>
    <t>翟波</t>
  </si>
  <si>
    <t>朔州市项目推进中心</t>
  </si>
  <si>
    <t>管理岗（21501）</t>
  </si>
  <si>
    <t>20222603325</t>
  </si>
  <si>
    <t>常平平</t>
  </si>
  <si>
    <t>20222411527</t>
  </si>
  <si>
    <t>肖涵</t>
  </si>
  <si>
    <t>20222308014</t>
  </si>
  <si>
    <t>武凯慧</t>
  </si>
  <si>
    <t>管理岗（21502）</t>
  </si>
  <si>
    <t>20222307914</t>
  </si>
  <si>
    <t>朱雅琴</t>
  </si>
  <si>
    <t>20222601723</t>
  </si>
  <si>
    <t>韩瑞</t>
  </si>
  <si>
    <t>20222205105</t>
  </si>
  <si>
    <t>祁振东</t>
  </si>
  <si>
    <t>管理岗（21503）</t>
  </si>
  <si>
    <t>20222101702</t>
  </si>
  <si>
    <t>杨晓鹏</t>
  </si>
  <si>
    <t>20222411922</t>
  </si>
  <si>
    <t>马一川</t>
  </si>
  <si>
    <t>20222500511</t>
  </si>
  <si>
    <t>介瑞琪</t>
  </si>
  <si>
    <t>朔州市草牧业发展中心</t>
  </si>
  <si>
    <t>专业技术岗（21601）</t>
  </si>
  <si>
    <t>20222603230</t>
  </si>
  <si>
    <t>王小宁</t>
  </si>
  <si>
    <t>20222306121</t>
  </si>
  <si>
    <t>张慧</t>
  </si>
  <si>
    <t>20222205322</t>
  </si>
  <si>
    <t>李新</t>
  </si>
  <si>
    <t>20222700718</t>
  </si>
  <si>
    <t>韩慧娜</t>
  </si>
  <si>
    <t>20222204201</t>
  </si>
  <si>
    <t>韩红宇</t>
  </si>
  <si>
    <t>20222409721</t>
  </si>
  <si>
    <t>刘欢</t>
  </si>
  <si>
    <t>朔州市人民政府信息技术服务中心</t>
  </si>
  <si>
    <t>文秘岗（20101）</t>
  </si>
  <si>
    <t>20222205329</t>
  </si>
  <si>
    <t>薛艳芳</t>
  </si>
  <si>
    <t>20222500106</t>
  </si>
  <si>
    <t>郭佳新</t>
  </si>
  <si>
    <t>20222500322</t>
  </si>
  <si>
    <t>杨建男</t>
  </si>
  <si>
    <t>朔州市水土保持监测中心</t>
  </si>
  <si>
    <t>管理岗（20601）</t>
  </si>
  <si>
    <t>20222101317</t>
  </si>
  <si>
    <t>吴亚东</t>
  </si>
  <si>
    <t>20222205720</t>
  </si>
  <si>
    <t>潘彩云</t>
  </si>
  <si>
    <t>20222101708</t>
  </si>
  <si>
    <t>高兴斌</t>
  </si>
  <si>
    <t>管理岗（20602）</t>
  </si>
  <si>
    <t>20222203103</t>
  </si>
  <si>
    <t>谭瑞英</t>
  </si>
  <si>
    <t>20222700910</t>
  </si>
  <si>
    <t>郝治伟</t>
  </si>
  <si>
    <t>20222600711</t>
  </si>
  <si>
    <t>殷宇婷</t>
  </si>
  <si>
    <t>管理岗（20603）</t>
  </si>
  <si>
    <t>20222203704</t>
  </si>
  <si>
    <t>李雁琴</t>
  </si>
  <si>
    <t>20222102712</t>
  </si>
  <si>
    <t>康天昕</t>
  </si>
  <si>
    <t>20222204210</t>
  </si>
  <si>
    <t>李晓芳</t>
  </si>
  <si>
    <t>朔州市统计调查中心</t>
  </si>
  <si>
    <t>专业技术岗（21001）</t>
  </si>
  <si>
    <t>20222306625</t>
  </si>
  <si>
    <t>李悦</t>
  </si>
  <si>
    <t>20222702601</t>
  </si>
  <si>
    <t>王阿圆</t>
  </si>
  <si>
    <t>20222500716</t>
  </si>
  <si>
    <t>武晓婷</t>
  </si>
  <si>
    <t>20222100127</t>
  </si>
  <si>
    <t>李晓娟</t>
  </si>
  <si>
    <t>20222101620</t>
  </si>
  <si>
    <t>王丽</t>
  </si>
  <si>
    <t>20222307626</t>
  </si>
  <si>
    <t>吕慧杰</t>
  </si>
  <si>
    <t>专业技术岗（21002）</t>
  </si>
  <si>
    <t>20222102403</t>
  </si>
  <si>
    <t>赵浩翔</t>
  </si>
  <si>
    <t>20222204014</t>
  </si>
  <si>
    <t>杨泽卿</t>
  </si>
  <si>
    <t>20222100415</t>
  </si>
  <si>
    <t>李思嘉</t>
  </si>
  <si>
    <t>朔州市外商外资联络服务中心</t>
  </si>
  <si>
    <t>专业技术岗（21301）</t>
  </si>
  <si>
    <t>20222409607</t>
  </si>
  <si>
    <t>李香</t>
  </si>
  <si>
    <t>20222203610</t>
  </si>
  <si>
    <t>卢一瑢</t>
  </si>
  <si>
    <t>20222409313</t>
  </si>
  <si>
    <t>杜宁宁</t>
  </si>
  <si>
    <t>专业技术岗（21302）</t>
  </si>
  <si>
    <t>20222503311</t>
  </si>
  <si>
    <t>高婧敏</t>
  </si>
  <si>
    <t>20222503414</t>
  </si>
  <si>
    <t>杜永香</t>
  </si>
  <si>
    <t>20222410714</t>
  </si>
  <si>
    <t>谷娜</t>
  </si>
  <si>
    <t>管理岗（21303）</t>
  </si>
  <si>
    <t>20222409112</t>
  </si>
  <si>
    <t>阎磊</t>
  </si>
  <si>
    <t>20222306502</t>
  </si>
  <si>
    <t>梁亚男</t>
  </si>
  <si>
    <t>20222205710</t>
  </si>
  <si>
    <t>赵永峰</t>
  </si>
  <si>
    <t>专业技术岗（21304）</t>
  </si>
  <si>
    <t>20222307409</t>
  </si>
  <si>
    <t>李艳玲</t>
  </si>
  <si>
    <t>20222602726</t>
  </si>
  <si>
    <t>周南</t>
  </si>
  <si>
    <t>20222100703</t>
  </si>
  <si>
    <t>米艳丽</t>
  </si>
  <si>
    <t>朔州市退役军人服务中心</t>
  </si>
  <si>
    <t>管理岗（21701）</t>
  </si>
  <si>
    <t>20222602626</t>
  </si>
  <si>
    <t>李玲</t>
  </si>
  <si>
    <t>20222500806</t>
  </si>
  <si>
    <t>张泽融</t>
  </si>
  <si>
    <t>20222411330</t>
  </si>
  <si>
    <t>徐健</t>
  </si>
  <si>
    <t>管理岗（21702）</t>
  </si>
  <si>
    <t>20222603320</t>
  </si>
  <si>
    <t>王桂梅</t>
  </si>
  <si>
    <t>20222504128</t>
  </si>
  <si>
    <t>孙佳锴</t>
  </si>
  <si>
    <t>20222204703</t>
  </si>
  <si>
    <t>李鑫</t>
  </si>
  <si>
    <t>专业技术岗（21703）</t>
  </si>
  <si>
    <t>20222701412</t>
  </si>
  <si>
    <t>康璐瑶</t>
  </si>
  <si>
    <t>20222702113</t>
  </si>
  <si>
    <t>李树平</t>
  </si>
  <si>
    <t>20222100517</t>
  </si>
  <si>
    <t>朱思环</t>
  </si>
  <si>
    <t>朔州市融媒体中心</t>
  </si>
  <si>
    <t>专业技术岗（21401）</t>
  </si>
  <si>
    <t>20222500416</t>
  </si>
  <si>
    <t>王天爱</t>
  </si>
  <si>
    <t>20222306901</t>
  </si>
  <si>
    <t>白宇航</t>
  </si>
  <si>
    <t>20222205423</t>
  </si>
  <si>
    <t>李文晶</t>
  </si>
  <si>
    <t>20222601816</t>
  </si>
  <si>
    <t>贺静彦</t>
  </si>
  <si>
    <t>20222409904</t>
  </si>
  <si>
    <t>杨涛</t>
  </si>
  <si>
    <t>20222502613</t>
  </si>
  <si>
    <t>陈荣</t>
  </si>
  <si>
    <t>20222602817</t>
  </si>
  <si>
    <t>李娜娜</t>
  </si>
  <si>
    <t>20222600727</t>
  </si>
  <si>
    <t>高子伟</t>
  </si>
  <si>
    <t>20222307508</t>
  </si>
  <si>
    <t>李洋</t>
  </si>
  <si>
    <t>20222701001</t>
  </si>
  <si>
    <t>寇尔敦</t>
  </si>
  <si>
    <t>20222600303</t>
  </si>
  <si>
    <t>何敏</t>
  </si>
  <si>
    <t>20222702726</t>
  </si>
  <si>
    <t>陈萍</t>
  </si>
  <si>
    <t>专业技术岗（21403）</t>
  </si>
  <si>
    <t>20222102627</t>
  </si>
  <si>
    <t>杨聪璠</t>
  </si>
  <si>
    <t>20222203504</t>
  </si>
  <si>
    <t>李丽</t>
  </si>
  <si>
    <t>20222604022</t>
  </si>
  <si>
    <t>朱浩嘉</t>
  </si>
  <si>
    <t>20222409926</t>
  </si>
  <si>
    <t>崔姝婷</t>
  </si>
  <si>
    <t>20222701212</t>
  </si>
  <si>
    <t>刘亚嵘</t>
  </si>
  <si>
    <t>20222701719</t>
  </si>
  <si>
    <t>张守戌</t>
  </si>
  <si>
    <t>专业技术岗（21404）</t>
  </si>
  <si>
    <t>20222503208</t>
  </si>
  <si>
    <t>曹金鑫</t>
  </si>
  <si>
    <t>20222600827</t>
  </si>
  <si>
    <t>高鸿飞</t>
  </si>
  <si>
    <t>20222102728</t>
  </si>
  <si>
    <t>王福敏</t>
  </si>
  <si>
    <t>20222601626</t>
  </si>
  <si>
    <t>王志新</t>
  </si>
  <si>
    <t>20222203703</t>
  </si>
  <si>
    <t>刘彩霞</t>
  </si>
  <si>
    <t>20222101616</t>
  </si>
  <si>
    <t>李晶</t>
  </si>
  <si>
    <t>专业技术岗（21405）</t>
  </si>
  <si>
    <t>20222600420</t>
  </si>
  <si>
    <t>王美荣</t>
  </si>
  <si>
    <t>20222101729</t>
  </si>
  <si>
    <t>秦卿</t>
  </si>
  <si>
    <t>20222600330</t>
  </si>
  <si>
    <t>伊珂</t>
  </si>
  <si>
    <t>20222101209</t>
  </si>
  <si>
    <t>刘洋</t>
  </si>
  <si>
    <t>20222704310</t>
  </si>
  <si>
    <t>李慧敏</t>
  </si>
  <si>
    <t>朔州市荣军康宁医院</t>
  </si>
  <si>
    <t>医生（21704）</t>
  </si>
  <si>
    <t>20222704205</t>
  </si>
  <si>
    <t>杨鹏飞</t>
  </si>
  <si>
    <t>20222704211</t>
  </si>
  <si>
    <t>李晓姝</t>
  </si>
  <si>
    <t>20222704221</t>
  </si>
  <si>
    <t>王雅超</t>
  </si>
  <si>
    <t>20222704207</t>
  </si>
  <si>
    <t>田云芬</t>
  </si>
  <si>
    <t>20222704306</t>
  </si>
  <si>
    <t>李浩申</t>
  </si>
  <si>
    <t>20222704309</t>
  </si>
  <si>
    <t>王泽华</t>
  </si>
  <si>
    <t>医生（21705）</t>
  </si>
  <si>
    <t>20222704220</t>
  </si>
  <si>
    <t>管文婧</t>
  </si>
  <si>
    <t>麻醉师（21706）</t>
  </si>
  <si>
    <t>20222704222</t>
  </si>
  <si>
    <t>王国超</t>
  </si>
  <si>
    <t>20222704204</t>
  </si>
  <si>
    <t>黄亮</t>
  </si>
  <si>
    <t>20222704229</t>
  </si>
  <si>
    <t>刘新忠</t>
  </si>
  <si>
    <t>药师（21707）</t>
  </si>
  <si>
    <t>20222704216</t>
  </si>
  <si>
    <t>张小兰</t>
  </si>
  <si>
    <t>20222704226</t>
  </si>
  <si>
    <t>马建超</t>
  </si>
  <si>
    <t>20222502112</t>
  </si>
  <si>
    <t>白丰铭</t>
  </si>
  <si>
    <t>朔州市产业技术研究院</t>
  </si>
  <si>
    <t>专业技术岗（21901）</t>
  </si>
  <si>
    <t>20222702129</t>
  </si>
  <si>
    <t>石建丽</t>
  </si>
  <si>
    <t>20222410616</t>
  </si>
  <si>
    <t>乔新玉</t>
  </si>
  <si>
    <t>20222502925</t>
  </si>
  <si>
    <t>张敏</t>
  </si>
  <si>
    <t>20222308728</t>
  </si>
  <si>
    <t>张亚春</t>
  </si>
  <si>
    <t>20222701216</t>
  </si>
  <si>
    <t>徐卓文</t>
  </si>
  <si>
    <t>20222600624</t>
  </si>
  <si>
    <t>赵艺</t>
  </si>
  <si>
    <t>专业技术岗（21902）</t>
  </si>
  <si>
    <t>20222701013</t>
  </si>
  <si>
    <t>荣亚萍</t>
  </si>
  <si>
    <t>20222204306</t>
  </si>
  <si>
    <t>赵宝琴</t>
  </si>
  <si>
    <t>20222702324</t>
  </si>
  <si>
    <t>刘艳</t>
  </si>
  <si>
    <t>20222306215</t>
  </si>
  <si>
    <t>荆志怀</t>
  </si>
  <si>
    <t>20222306104</t>
  </si>
  <si>
    <t>石雁虹</t>
  </si>
  <si>
    <t>20222100607</t>
  </si>
  <si>
    <t>周碧</t>
  </si>
  <si>
    <t>专业技术岗（21904）</t>
  </si>
  <si>
    <t>20222411304</t>
  </si>
  <si>
    <t>候东海</t>
  </si>
  <si>
    <t>20222203408</t>
  </si>
  <si>
    <t>薛文俊</t>
  </si>
  <si>
    <t>20222602116</t>
  </si>
  <si>
    <t>符晓芳</t>
  </si>
  <si>
    <t>专业技术岗（21905）</t>
  </si>
  <si>
    <t>20222500327</t>
  </si>
  <si>
    <t>李慧平</t>
  </si>
  <si>
    <t>20222410028</t>
  </si>
  <si>
    <t>尹世敏</t>
  </si>
  <si>
    <t>20222501327</t>
  </si>
  <si>
    <t>杨彬彬</t>
  </si>
  <si>
    <t>20222602615</t>
  </si>
  <si>
    <t>唐艳花</t>
  </si>
  <si>
    <t>20222308316</t>
  </si>
  <si>
    <t>王雁珠</t>
  </si>
  <si>
    <t>20222100926</t>
  </si>
  <si>
    <t>任党阳</t>
  </si>
  <si>
    <t>专业技术岗（21907）</t>
  </si>
  <si>
    <t>20222502503</t>
  </si>
  <si>
    <t>杨亚东</t>
  </si>
  <si>
    <t>20222205512</t>
  </si>
  <si>
    <t>刘建忠</t>
  </si>
  <si>
    <t>20222601820</t>
  </si>
  <si>
    <t>李春枝</t>
  </si>
  <si>
    <t>20222701926</t>
  </si>
  <si>
    <t>王砹敏</t>
  </si>
  <si>
    <t>20222503402</t>
  </si>
  <si>
    <t>王峰</t>
  </si>
  <si>
    <t>20222600119</t>
  </si>
  <si>
    <t>李晓薇</t>
  </si>
  <si>
    <t>专业技术岗（21908）</t>
  </si>
  <si>
    <t>20222101806</t>
  </si>
  <si>
    <t>景玉涵</t>
  </si>
  <si>
    <t>20222203425</t>
  </si>
  <si>
    <t>赵红燕</t>
  </si>
  <si>
    <t>20222702212</t>
  </si>
  <si>
    <t>左霞</t>
  </si>
  <si>
    <t>专业技术岗（21909）</t>
  </si>
  <si>
    <t>20222702014</t>
  </si>
  <si>
    <t>王智聪</t>
  </si>
  <si>
    <t>20222307712</t>
  </si>
  <si>
    <t>王继玲</t>
  </si>
  <si>
    <t>20222602223</t>
  </si>
  <si>
    <t>白雪娇</t>
  </si>
  <si>
    <t>专业技术岗（21911）</t>
  </si>
  <si>
    <t>20222409917</t>
  </si>
  <si>
    <t>李海宇</t>
  </si>
  <si>
    <t>20222500818</t>
  </si>
  <si>
    <t>武裕英</t>
  </si>
  <si>
    <t>20222411708</t>
  </si>
  <si>
    <t>柴丽英</t>
  </si>
  <si>
    <t>20222504229</t>
  </si>
  <si>
    <t>薛建娇</t>
  </si>
  <si>
    <t>20222308006</t>
  </si>
  <si>
    <t>赵霞</t>
  </si>
  <si>
    <t>20222501428</t>
  </si>
  <si>
    <t>赵晨云</t>
  </si>
  <si>
    <t>专业技术岗（21913）</t>
  </si>
  <si>
    <t>20222308508</t>
  </si>
  <si>
    <t>贾星月</t>
  </si>
  <si>
    <t>20222602501</t>
  </si>
  <si>
    <t>张玫云</t>
  </si>
  <si>
    <t>20222701422</t>
  </si>
  <si>
    <t>田雨</t>
  </si>
  <si>
    <t>朔州市居民家庭经济状况核对中心</t>
  </si>
  <si>
    <t>管理岗（20301）</t>
  </si>
  <si>
    <t>20222205624</t>
  </si>
  <si>
    <t>刘慧君</t>
  </si>
  <si>
    <t>20222102326</t>
  </si>
  <si>
    <t>任可</t>
  </si>
  <si>
    <t>20222206022</t>
  </si>
  <si>
    <t>杨琳</t>
  </si>
  <si>
    <t>20222204901</t>
  </si>
  <si>
    <t>叶小娟</t>
  </si>
  <si>
    <t>20222501307</t>
  </si>
  <si>
    <t>杨红艳</t>
  </si>
  <si>
    <t>20222307030</t>
  </si>
  <si>
    <t>张澜</t>
  </si>
  <si>
    <t>专业技术岗（20302）</t>
  </si>
  <si>
    <t>20222409227</t>
  </si>
  <si>
    <t>谭艳</t>
  </si>
  <si>
    <t>20222601325</t>
  </si>
  <si>
    <t>霍解杰</t>
  </si>
  <si>
    <t>20222701206</t>
  </si>
  <si>
    <t>王志强</t>
  </si>
  <si>
    <t>朔州市交通运输事业发展中心</t>
  </si>
  <si>
    <t>管理岗（20501）</t>
  </si>
  <si>
    <t>20222203929</t>
  </si>
  <si>
    <t>薄晋泽</t>
  </si>
  <si>
    <t>20222500829</t>
  </si>
  <si>
    <t>杨泽荣</t>
  </si>
  <si>
    <t>20222203910</t>
  </si>
  <si>
    <t>曹璐</t>
  </si>
  <si>
    <t>管理岗（20502）</t>
  </si>
  <si>
    <t>20222101411</t>
  </si>
  <si>
    <t>寇玉</t>
  </si>
  <si>
    <t>20222101425</t>
  </si>
  <si>
    <t>何通</t>
  </si>
  <si>
    <t>20222411415</t>
  </si>
  <si>
    <t>杨瑞钢</t>
  </si>
  <si>
    <t>朔州市对外交流中心</t>
  </si>
  <si>
    <t>管理岗（20901）</t>
  </si>
  <si>
    <t>20222601021</t>
  </si>
  <si>
    <t>李晓燕</t>
  </si>
  <si>
    <t>20222500911</t>
  </si>
  <si>
    <t>董鹏</t>
  </si>
  <si>
    <t>20222411715</t>
  </si>
  <si>
    <t>孟皎</t>
  </si>
  <si>
    <t>管理岗（20902）</t>
  </si>
  <si>
    <t>20222503902</t>
  </si>
  <si>
    <t>李晋慧</t>
  </si>
  <si>
    <t>20222410608</t>
  </si>
  <si>
    <t>郭欢欢</t>
  </si>
  <si>
    <t>20222203124</t>
  </si>
  <si>
    <t>武杰</t>
  </si>
  <si>
    <t>朔州市对外友好协会</t>
  </si>
  <si>
    <t>管理岗（20903）</t>
  </si>
  <si>
    <t>20222309012</t>
  </si>
  <si>
    <t>王琦</t>
  </si>
  <si>
    <t>20222502822</t>
  </si>
  <si>
    <t>陈琦</t>
  </si>
  <si>
    <t>20222203523</t>
  </si>
  <si>
    <t>刘宇佼</t>
  </si>
  <si>
    <t>管理岗（20904）</t>
  </si>
  <si>
    <t>20222500108</t>
  </si>
  <si>
    <t>王志利</t>
  </si>
  <si>
    <t>20222701514</t>
  </si>
  <si>
    <t>曹琼</t>
  </si>
  <si>
    <t>20222601014</t>
  </si>
  <si>
    <t>徐宁</t>
  </si>
  <si>
    <t>朔州市金融服务中心</t>
  </si>
  <si>
    <t>专业技术岗（21201）</t>
  </si>
  <si>
    <t>20222205925</t>
  </si>
  <si>
    <t>20222702502</t>
  </si>
  <si>
    <t>陈立群</t>
  </si>
  <si>
    <t>20222700607</t>
  </si>
  <si>
    <t>郝诗宇</t>
  </si>
  <si>
    <t>专业技术岗（21914）</t>
  </si>
  <si>
    <t>20222503427</t>
  </si>
  <si>
    <t>乔利红</t>
  </si>
  <si>
    <t>20222100810</t>
  </si>
  <si>
    <t>庞敏超</t>
  </si>
  <si>
    <t>20222306926</t>
  </si>
  <si>
    <t>赵澜</t>
  </si>
  <si>
    <t>专业技术岗（21915）</t>
  </si>
  <si>
    <t>20222604104</t>
  </si>
  <si>
    <t>孙夏丽</t>
  </si>
  <si>
    <t>20222602022</t>
  </si>
  <si>
    <t>景占国</t>
  </si>
  <si>
    <t>20222308806</t>
  </si>
  <si>
    <t>王花</t>
  </si>
  <si>
    <t>专业技术岗（21917）</t>
  </si>
  <si>
    <t>20222702814</t>
  </si>
  <si>
    <t>刘凯丽</t>
  </si>
  <si>
    <t>20222409329</t>
  </si>
  <si>
    <t>苏玲</t>
  </si>
  <si>
    <t>20222703404</t>
  </si>
  <si>
    <t>刘晓娟</t>
  </si>
  <si>
    <t>朔州市市直机关第三幼儿园</t>
  </si>
  <si>
    <t>幼儿教师（21801）</t>
  </si>
  <si>
    <t>20222703115</t>
  </si>
  <si>
    <t>雷芸瑕</t>
  </si>
  <si>
    <t>20222703713</t>
  </si>
  <si>
    <t>侯思宇</t>
  </si>
  <si>
    <t>20222703011</t>
  </si>
  <si>
    <t>司园波</t>
  </si>
  <si>
    <t>20222703514</t>
  </si>
  <si>
    <t>郝志铃</t>
  </si>
  <si>
    <t>20222703422</t>
  </si>
  <si>
    <t>范雨姗</t>
  </si>
  <si>
    <t>20222703911</t>
  </si>
  <si>
    <t>高爱玲</t>
  </si>
  <si>
    <t>20222703114</t>
  </si>
  <si>
    <t>刘超</t>
  </si>
  <si>
    <t>20222703327</t>
  </si>
  <si>
    <t>任锦丽</t>
  </si>
  <si>
    <t>20222703720</t>
  </si>
  <si>
    <t>胡楠</t>
  </si>
  <si>
    <t>20222703311</t>
  </si>
  <si>
    <t>冯红霞</t>
  </si>
  <si>
    <t>20222703728</t>
  </si>
  <si>
    <t>刘梦璇</t>
  </si>
  <si>
    <t>20222703928</t>
  </si>
  <si>
    <t>蔚倩男</t>
  </si>
  <si>
    <t>幼儿教师（21802）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</si>
</sst>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_);[Red]\(0.00\)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0"/>
  <sheetViews>
    <sheetView tabSelected="1" workbookViewId="0">
      <selection activeCell="H4" sqref="H4"/>
    </sheetView>
  </sheetViews>
  <sheetFormatPr defaultColWidth="9" defaultRowHeight="13.5"/>
  <cols>
    <col min="1" max="1" width="12.75" style="1" customWidth="1"/>
    <col min="2" max="2" width="7.5" style="1" customWidth="1"/>
    <col min="3" max="3" width="16.625" style="1" customWidth="1"/>
    <col min="4" max="4" width="11.625" style="1" customWidth="1"/>
    <col min="5" max="5" width="12.375" style="1" customWidth="1"/>
    <col min="6" max="6" width="14.125" style="2" customWidth="1"/>
    <col min="7" max="7" width="16.25" customWidth="1"/>
    <col min="8" max="8" width="15.125" style="3" customWidth="1"/>
    <col min="9" max="9" width="11.75" style="4" customWidth="1"/>
    <col min="10" max="10" width="9.75" customWidth="1"/>
  </cols>
  <sheetData>
    <row r="1" ht="40.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14" t="s">
        <v>9</v>
      </c>
      <c r="J2" s="14" t="s">
        <v>10</v>
      </c>
    </row>
    <row r="3" ht="27.95" customHeight="1" spans="1:10">
      <c r="A3" s="8" t="s">
        <v>11</v>
      </c>
      <c r="B3" s="8" t="s">
        <v>12</v>
      </c>
      <c r="C3" s="8" t="s">
        <v>13</v>
      </c>
      <c r="D3" s="8" t="s">
        <v>14</v>
      </c>
      <c r="E3" s="9">
        <v>91.8</v>
      </c>
      <c r="F3" s="10">
        <f t="shared" ref="F3:F35" si="0">E3*0.6</f>
        <v>55.08</v>
      </c>
      <c r="G3" s="11">
        <v>82.26</v>
      </c>
      <c r="H3" s="10">
        <f t="shared" ref="H3:H35" si="1">G3*0.4</f>
        <v>32.904</v>
      </c>
      <c r="I3" s="11">
        <f t="shared" ref="I3:I35" si="2">F3+H3</f>
        <v>87.984</v>
      </c>
      <c r="J3" s="15">
        <v>1</v>
      </c>
    </row>
    <row r="4" ht="27.95" customHeight="1" spans="1:10">
      <c r="A4" s="8" t="s">
        <v>15</v>
      </c>
      <c r="B4" s="8" t="s">
        <v>16</v>
      </c>
      <c r="C4" s="8" t="s">
        <v>13</v>
      </c>
      <c r="D4" s="8" t="s">
        <v>14</v>
      </c>
      <c r="E4" s="9">
        <v>91.7</v>
      </c>
      <c r="F4" s="10">
        <f t="shared" si="0"/>
        <v>55.02</v>
      </c>
      <c r="G4" s="11">
        <v>81.64</v>
      </c>
      <c r="H4" s="10">
        <f t="shared" si="1"/>
        <v>32.656</v>
      </c>
      <c r="I4" s="11">
        <f t="shared" si="2"/>
        <v>87.676</v>
      </c>
      <c r="J4" s="15">
        <v>2</v>
      </c>
    </row>
    <row r="5" ht="27.95" customHeight="1" spans="1:10">
      <c r="A5" s="8" t="s">
        <v>17</v>
      </c>
      <c r="B5" s="8" t="s">
        <v>18</v>
      </c>
      <c r="C5" s="8" t="s">
        <v>13</v>
      </c>
      <c r="D5" s="8" t="s">
        <v>14</v>
      </c>
      <c r="E5" s="9">
        <v>89.53</v>
      </c>
      <c r="F5" s="10">
        <f t="shared" si="0"/>
        <v>53.718</v>
      </c>
      <c r="G5" s="11">
        <v>0</v>
      </c>
      <c r="H5" s="10">
        <f t="shared" si="1"/>
        <v>0</v>
      </c>
      <c r="I5" s="11">
        <f t="shared" si="2"/>
        <v>53.718</v>
      </c>
      <c r="J5" s="15">
        <v>3</v>
      </c>
    </row>
    <row r="6" ht="27.95" customHeight="1" spans="1:10">
      <c r="A6" s="12" t="s">
        <v>19</v>
      </c>
      <c r="B6" s="12" t="s">
        <v>20</v>
      </c>
      <c r="C6" s="12" t="s">
        <v>13</v>
      </c>
      <c r="D6" s="12" t="s">
        <v>21</v>
      </c>
      <c r="E6" s="13">
        <v>70.75</v>
      </c>
      <c r="F6" s="10">
        <f t="shared" si="0"/>
        <v>42.45</v>
      </c>
      <c r="G6" s="11">
        <v>81.84</v>
      </c>
      <c r="H6" s="10">
        <f t="shared" si="1"/>
        <v>32.736</v>
      </c>
      <c r="I6" s="11">
        <f t="shared" si="2"/>
        <v>75.186</v>
      </c>
      <c r="J6" s="15">
        <v>1</v>
      </c>
    </row>
    <row r="7" ht="27.95" customHeight="1" spans="1:10">
      <c r="A7" s="12" t="s">
        <v>22</v>
      </c>
      <c r="B7" s="12" t="s">
        <v>23</v>
      </c>
      <c r="C7" s="12" t="s">
        <v>13</v>
      </c>
      <c r="D7" s="12" t="s">
        <v>21</v>
      </c>
      <c r="E7" s="13">
        <v>69.92</v>
      </c>
      <c r="F7" s="10">
        <f t="shared" si="0"/>
        <v>41.952</v>
      </c>
      <c r="G7" s="11">
        <v>81.64</v>
      </c>
      <c r="H7" s="10">
        <f t="shared" si="1"/>
        <v>32.656</v>
      </c>
      <c r="I7" s="11">
        <f t="shared" si="2"/>
        <v>74.608</v>
      </c>
      <c r="J7" s="15">
        <v>2</v>
      </c>
    </row>
    <row r="8" ht="27.95" customHeight="1" spans="1:10">
      <c r="A8" s="12" t="s">
        <v>24</v>
      </c>
      <c r="B8" s="12" t="s">
        <v>25</v>
      </c>
      <c r="C8" s="12" t="s">
        <v>13</v>
      </c>
      <c r="D8" s="12" t="s">
        <v>21</v>
      </c>
      <c r="E8" s="13">
        <v>88.37</v>
      </c>
      <c r="F8" s="10">
        <f t="shared" si="0"/>
        <v>53.022</v>
      </c>
      <c r="G8" s="11">
        <v>0</v>
      </c>
      <c r="H8" s="10">
        <f t="shared" si="1"/>
        <v>0</v>
      </c>
      <c r="I8" s="11">
        <f t="shared" si="2"/>
        <v>53.022</v>
      </c>
      <c r="J8" s="15">
        <v>3</v>
      </c>
    </row>
    <row r="9" ht="27.95" customHeight="1" spans="1:10">
      <c r="A9" s="8" t="s">
        <v>26</v>
      </c>
      <c r="B9" s="8" t="s">
        <v>27</v>
      </c>
      <c r="C9" s="8" t="s">
        <v>28</v>
      </c>
      <c r="D9" s="8" t="s">
        <v>29</v>
      </c>
      <c r="E9" s="9">
        <v>90.02</v>
      </c>
      <c r="F9" s="10">
        <f t="shared" si="0"/>
        <v>54.012</v>
      </c>
      <c r="G9" s="11">
        <v>82.04</v>
      </c>
      <c r="H9" s="10">
        <f t="shared" si="1"/>
        <v>32.816</v>
      </c>
      <c r="I9" s="11">
        <f t="shared" si="2"/>
        <v>86.828</v>
      </c>
      <c r="J9" s="15">
        <v>1</v>
      </c>
    </row>
    <row r="10" ht="27.95" customHeight="1" spans="1:10">
      <c r="A10" s="8" t="s">
        <v>30</v>
      </c>
      <c r="B10" s="8" t="s">
        <v>31</v>
      </c>
      <c r="C10" s="8" t="s">
        <v>28</v>
      </c>
      <c r="D10" s="8" t="s">
        <v>29</v>
      </c>
      <c r="E10" s="9">
        <v>92.19</v>
      </c>
      <c r="F10" s="10">
        <f t="shared" si="0"/>
        <v>55.314</v>
      </c>
      <c r="G10" s="11">
        <v>0</v>
      </c>
      <c r="H10" s="10">
        <f t="shared" si="1"/>
        <v>0</v>
      </c>
      <c r="I10" s="11">
        <f t="shared" si="2"/>
        <v>55.314</v>
      </c>
      <c r="J10" s="15">
        <v>2</v>
      </c>
    </row>
    <row r="11" ht="27.95" customHeight="1" spans="1:10">
      <c r="A11" s="8" t="s">
        <v>32</v>
      </c>
      <c r="B11" s="8" t="s">
        <v>33</v>
      </c>
      <c r="C11" s="8" t="s">
        <v>28</v>
      </c>
      <c r="D11" s="8" t="s">
        <v>29</v>
      </c>
      <c r="E11" s="9">
        <v>89.55</v>
      </c>
      <c r="F11" s="10">
        <f t="shared" si="0"/>
        <v>53.73</v>
      </c>
      <c r="G11" s="11">
        <v>0</v>
      </c>
      <c r="H11" s="10">
        <f t="shared" si="1"/>
        <v>0</v>
      </c>
      <c r="I11" s="11">
        <f t="shared" si="2"/>
        <v>53.73</v>
      </c>
      <c r="J11" s="15">
        <v>3</v>
      </c>
    </row>
    <row r="12" ht="27.95" customHeight="1" spans="1:10">
      <c r="A12" s="8" t="s">
        <v>34</v>
      </c>
      <c r="B12" s="8" t="s">
        <v>35</v>
      </c>
      <c r="C12" s="8" t="s">
        <v>28</v>
      </c>
      <c r="D12" s="8" t="s">
        <v>36</v>
      </c>
      <c r="E12" s="9">
        <v>85.4</v>
      </c>
      <c r="F12" s="10">
        <f t="shared" si="0"/>
        <v>51.24</v>
      </c>
      <c r="G12" s="11">
        <v>82.54</v>
      </c>
      <c r="H12" s="10">
        <f t="shared" si="1"/>
        <v>33.016</v>
      </c>
      <c r="I12" s="11">
        <f t="shared" si="2"/>
        <v>84.256</v>
      </c>
      <c r="J12" s="15">
        <v>1</v>
      </c>
    </row>
    <row r="13" ht="27.95" customHeight="1" spans="1:10">
      <c r="A13" s="12" t="s">
        <v>37</v>
      </c>
      <c r="B13" s="12" t="s">
        <v>38</v>
      </c>
      <c r="C13" s="12" t="s">
        <v>28</v>
      </c>
      <c r="D13" s="12" t="s">
        <v>36</v>
      </c>
      <c r="E13" s="13">
        <v>77.2</v>
      </c>
      <c r="F13" s="10">
        <f t="shared" si="0"/>
        <v>46.32</v>
      </c>
      <c r="G13" s="11">
        <v>81.26</v>
      </c>
      <c r="H13" s="10">
        <f t="shared" si="1"/>
        <v>32.504</v>
      </c>
      <c r="I13" s="11">
        <f t="shared" si="2"/>
        <v>78.824</v>
      </c>
      <c r="J13" s="15">
        <v>2</v>
      </c>
    </row>
    <row r="14" ht="27.95" customHeight="1" spans="1:10">
      <c r="A14" s="8" t="s">
        <v>39</v>
      </c>
      <c r="B14" s="8" t="s">
        <v>40</v>
      </c>
      <c r="C14" s="8" t="s">
        <v>28</v>
      </c>
      <c r="D14" s="8" t="s">
        <v>36</v>
      </c>
      <c r="E14" s="9">
        <v>83.62</v>
      </c>
      <c r="F14" s="10">
        <f t="shared" si="0"/>
        <v>50.172</v>
      </c>
      <c r="G14" s="11">
        <v>0</v>
      </c>
      <c r="H14" s="10">
        <f t="shared" si="1"/>
        <v>0</v>
      </c>
      <c r="I14" s="11">
        <f t="shared" si="2"/>
        <v>50.172</v>
      </c>
      <c r="J14" s="15">
        <v>3</v>
      </c>
    </row>
    <row r="15" ht="27.95" customHeight="1" spans="1:10">
      <c r="A15" s="8" t="s">
        <v>41</v>
      </c>
      <c r="B15" s="8" t="s">
        <v>42</v>
      </c>
      <c r="C15" s="8" t="s">
        <v>43</v>
      </c>
      <c r="D15" s="8" t="s">
        <v>44</v>
      </c>
      <c r="E15" s="9">
        <v>85.79</v>
      </c>
      <c r="F15" s="10">
        <f t="shared" si="0"/>
        <v>51.474</v>
      </c>
      <c r="G15" s="11">
        <v>82.22</v>
      </c>
      <c r="H15" s="10">
        <f t="shared" si="1"/>
        <v>32.888</v>
      </c>
      <c r="I15" s="11">
        <f t="shared" si="2"/>
        <v>84.362</v>
      </c>
      <c r="J15" s="15">
        <v>1</v>
      </c>
    </row>
    <row r="16" ht="27.95" customHeight="1" spans="1:10">
      <c r="A16" s="8" t="s">
        <v>45</v>
      </c>
      <c r="B16" s="8" t="s">
        <v>46</v>
      </c>
      <c r="C16" s="8" t="s">
        <v>43</v>
      </c>
      <c r="D16" s="8" t="s">
        <v>44</v>
      </c>
      <c r="E16" s="9">
        <v>84.07</v>
      </c>
      <c r="F16" s="10">
        <f t="shared" si="0"/>
        <v>50.442</v>
      </c>
      <c r="G16" s="11">
        <v>82.3</v>
      </c>
      <c r="H16" s="10">
        <f t="shared" si="1"/>
        <v>32.92</v>
      </c>
      <c r="I16" s="11">
        <f t="shared" si="2"/>
        <v>83.362</v>
      </c>
      <c r="J16" s="15">
        <v>2</v>
      </c>
    </row>
    <row r="17" ht="27.95" customHeight="1" spans="1:10">
      <c r="A17" s="12" t="s">
        <v>47</v>
      </c>
      <c r="B17" s="12" t="s">
        <v>48</v>
      </c>
      <c r="C17" s="12" t="s">
        <v>43</v>
      </c>
      <c r="D17" s="12" t="s">
        <v>44</v>
      </c>
      <c r="E17" s="13">
        <v>83.07</v>
      </c>
      <c r="F17" s="10">
        <f t="shared" si="0"/>
        <v>49.842</v>
      </c>
      <c r="G17" s="11">
        <v>82.1</v>
      </c>
      <c r="H17" s="10">
        <f t="shared" si="1"/>
        <v>32.84</v>
      </c>
      <c r="I17" s="11">
        <f t="shared" si="2"/>
        <v>82.682</v>
      </c>
      <c r="J17" s="15">
        <v>3</v>
      </c>
    </row>
    <row r="18" ht="27.95" customHeight="1" spans="1:10">
      <c r="A18" s="8" t="s">
        <v>49</v>
      </c>
      <c r="B18" s="8" t="s">
        <v>50</v>
      </c>
      <c r="C18" s="8" t="s">
        <v>43</v>
      </c>
      <c r="D18" s="8" t="s">
        <v>51</v>
      </c>
      <c r="E18" s="9">
        <v>88.41</v>
      </c>
      <c r="F18" s="10">
        <f t="shared" si="0"/>
        <v>53.046</v>
      </c>
      <c r="G18" s="11">
        <v>81.38</v>
      </c>
      <c r="H18" s="10">
        <f t="shared" si="1"/>
        <v>32.552</v>
      </c>
      <c r="I18" s="11">
        <f t="shared" si="2"/>
        <v>85.598</v>
      </c>
      <c r="J18" s="15">
        <v>1</v>
      </c>
    </row>
    <row r="19" ht="27.95" customHeight="1" spans="1:10">
      <c r="A19" s="8" t="s">
        <v>52</v>
      </c>
      <c r="B19" s="8" t="s">
        <v>53</v>
      </c>
      <c r="C19" s="8" t="s">
        <v>43</v>
      </c>
      <c r="D19" s="8" t="s">
        <v>51</v>
      </c>
      <c r="E19" s="9">
        <v>87.14</v>
      </c>
      <c r="F19" s="10">
        <f t="shared" si="0"/>
        <v>52.284</v>
      </c>
      <c r="G19" s="11">
        <v>82.48</v>
      </c>
      <c r="H19" s="10">
        <f t="shared" si="1"/>
        <v>32.992</v>
      </c>
      <c r="I19" s="11">
        <f t="shared" si="2"/>
        <v>85.276</v>
      </c>
      <c r="J19" s="15">
        <v>2</v>
      </c>
    </row>
    <row r="20" ht="27.95" customHeight="1" spans="1:10">
      <c r="A20" s="8" t="s">
        <v>54</v>
      </c>
      <c r="B20" s="8" t="s">
        <v>55</v>
      </c>
      <c r="C20" s="8" t="s">
        <v>43</v>
      </c>
      <c r="D20" s="8" t="s">
        <v>51</v>
      </c>
      <c r="E20" s="9">
        <v>86.14</v>
      </c>
      <c r="F20" s="10">
        <f t="shared" si="0"/>
        <v>51.684</v>
      </c>
      <c r="G20" s="11">
        <v>82.16</v>
      </c>
      <c r="H20" s="10">
        <f t="shared" si="1"/>
        <v>32.864</v>
      </c>
      <c r="I20" s="11">
        <f t="shared" si="2"/>
        <v>84.548</v>
      </c>
      <c r="J20" s="15">
        <v>3</v>
      </c>
    </row>
    <row r="21" ht="27.95" customHeight="1" spans="1:10">
      <c r="A21" s="8" t="s">
        <v>56</v>
      </c>
      <c r="B21" s="8" t="s">
        <v>57</v>
      </c>
      <c r="C21" s="8" t="s">
        <v>43</v>
      </c>
      <c r="D21" s="8" t="s">
        <v>51</v>
      </c>
      <c r="E21" s="9">
        <v>85.52</v>
      </c>
      <c r="F21" s="10">
        <f t="shared" si="0"/>
        <v>51.312</v>
      </c>
      <c r="G21" s="11">
        <v>81.62</v>
      </c>
      <c r="H21" s="10">
        <f t="shared" si="1"/>
        <v>32.648</v>
      </c>
      <c r="I21" s="11">
        <f t="shared" si="2"/>
        <v>83.96</v>
      </c>
      <c r="J21" s="15">
        <v>4</v>
      </c>
    </row>
    <row r="22" ht="27.95" customHeight="1" spans="1:10">
      <c r="A22" s="8" t="s">
        <v>58</v>
      </c>
      <c r="B22" s="8" t="s">
        <v>59</v>
      </c>
      <c r="C22" s="8" t="s">
        <v>43</v>
      </c>
      <c r="D22" s="8" t="s">
        <v>51</v>
      </c>
      <c r="E22" s="9">
        <v>83.89</v>
      </c>
      <c r="F22" s="10">
        <f t="shared" si="0"/>
        <v>50.334</v>
      </c>
      <c r="G22" s="11">
        <v>81.46</v>
      </c>
      <c r="H22" s="10">
        <f t="shared" si="1"/>
        <v>32.584</v>
      </c>
      <c r="I22" s="11">
        <f t="shared" si="2"/>
        <v>82.918</v>
      </c>
      <c r="J22" s="15">
        <v>5</v>
      </c>
    </row>
    <row r="23" ht="27.95" customHeight="1" spans="1:10">
      <c r="A23" s="8" t="s">
        <v>60</v>
      </c>
      <c r="B23" s="8" t="s">
        <v>61</v>
      </c>
      <c r="C23" s="8" t="s">
        <v>43</v>
      </c>
      <c r="D23" s="8" t="s">
        <v>51</v>
      </c>
      <c r="E23" s="9">
        <v>80.9</v>
      </c>
      <c r="F23" s="10">
        <f t="shared" si="0"/>
        <v>48.54</v>
      </c>
      <c r="G23" s="11">
        <v>81.92</v>
      </c>
      <c r="H23" s="10">
        <f t="shared" si="1"/>
        <v>32.768</v>
      </c>
      <c r="I23" s="11">
        <f t="shared" si="2"/>
        <v>81.308</v>
      </c>
      <c r="J23" s="15">
        <v>6</v>
      </c>
    </row>
    <row r="24" ht="27.95" customHeight="1" spans="1:10">
      <c r="A24" s="8" t="s">
        <v>62</v>
      </c>
      <c r="B24" s="8" t="s">
        <v>63</v>
      </c>
      <c r="C24" s="8" t="s">
        <v>43</v>
      </c>
      <c r="D24" s="8" t="s">
        <v>51</v>
      </c>
      <c r="E24" s="9">
        <v>79.63</v>
      </c>
      <c r="F24" s="10">
        <f t="shared" si="0"/>
        <v>47.778</v>
      </c>
      <c r="G24" s="11">
        <v>81.48</v>
      </c>
      <c r="H24" s="10">
        <f t="shared" si="1"/>
        <v>32.592</v>
      </c>
      <c r="I24" s="11">
        <f t="shared" si="2"/>
        <v>80.37</v>
      </c>
      <c r="J24" s="15">
        <v>7</v>
      </c>
    </row>
    <row r="25" ht="27.95" customHeight="1" spans="1:10">
      <c r="A25" s="12" t="s">
        <v>64</v>
      </c>
      <c r="B25" s="12" t="s">
        <v>65</v>
      </c>
      <c r="C25" s="12" t="s">
        <v>43</v>
      </c>
      <c r="D25" s="12" t="s">
        <v>51</v>
      </c>
      <c r="E25" s="13">
        <v>79</v>
      </c>
      <c r="F25" s="10">
        <f t="shared" si="0"/>
        <v>47.4</v>
      </c>
      <c r="G25" s="11">
        <v>81.56</v>
      </c>
      <c r="H25" s="10">
        <f t="shared" si="1"/>
        <v>32.624</v>
      </c>
      <c r="I25" s="11">
        <f t="shared" si="2"/>
        <v>80.024</v>
      </c>
      <c r="J25" s="15">
        <v>8</v>
      </c>
    </row>
    <row r="26" ht="27.95" customHeight="1" spans="1:10">
      <c r="A26" s="8" t="s">
        <v>66</v>
      </c>
      <c r="B26" s="8" t="s">
        <v>67</v>
      </c>
      <c r="C26" s="8" t="s">
        <v>43</v>
      </c>
      <c r="D26" s="8" t="s">
        <v>51</v>
      </c>
      <c r="E26" s="9">
        <v>85.97</v>
      </c>
      <c r="F26" s="10">
        <f t="shared" si="0"/>
        <v>51.582</v>
      </c>
      <c r="G26" s="11">
        <v>0</v>
      </c>
      <c r="H26" s="10">
        <f t="shared" si="1"/>
        <v>0</v>
      </c>
      <c r="I26" s="11">
        <f t="shared" si="2"/>
        <v>51.582</v>
      </c>
      <c r="J26" s="15">
        <v>9</v>
      </c>
    </row>
    <row r="27" ht="27.95" customHeight="1" spans="1:10">
      <c r="A27" s="8" t="s">
        <v>68</v>
      </c>
      <c r="B27" s="8" t="s">
        <v>69</v>
      </c>
      <c r="C27" s="8" t="s">
        <v>43</v>
      </c>
      <c r="D27" s="8" t="s">
        <v>51</v>
      </c>
      <c r="E27" s="9">
        <v>81.8</v>
      </c>
      <c r="F27" s="10">
        <f t="shared" si="0"/>
        <v>49.08</v>
      </c>
      <c r="G27" s="11">
        <v>0</v>
      </c>
      <c r="H27" s="10">
        <f t="shared" si="1"/>
        <v>0</v>
      </c>
      <c r="I27" s="11">
        <f t="shared" si="2"/>
        <v>49.08</v>
      </c>
      <c r="J27" s="15">
        <v>10</v>
      </c>
    </row>
    <row r="28" ht="27.95" customHeight="1" spans="1:10">
      <c r="A28" s="8" t="s">
        <v>70</v>
      </c>
      <c r="B28" s="8" t="s">
        <v>71</v>
      </c>
      <c r="C28" s="8" t="s">
        <v>43</v>
      </c>
      <c r="D28" s="8" t="s">
        <v>51</v>
      </c>
      <c r="E28" s="9">
        <v>80.18</v>
      </c>
      <c r="F28" s="10">
        <f t="shared" si="0"/>
        <v>48.108</v>
      </c>
      <c r="G28" s="11">
        <v>0</v>
      </c>
      <c r="H28" s="10">
        <f t="shared" si="1"/>
        <v>0</v>
      </c>
      <c r="I28" s="11">
        <f t="shared" si="2"/>
        <v>48.108</v>
      </c>
      <c r="J28" s="15">
        <v>11</v>
      </c>
    </row>
    <row r="29" ht="27.95" customHeight="1" spans="1:10">
      <c r="A29" s="12" t="s">
        <v>72</v>
      </c>
      <c r="B29" s="12" t="s">
        <v>73</v>
      </c>
      <c r="C29" s="12" t="s">
        <v>43</v>
      </c>
      <c r="D29" s="12" t="s">
        <v>51</v>
      </c>
      <c r="E29" s="13">
        <v>79.55</v>
      </c>
      <c r="F29" s="10">
        <f t="shared" si="0"/>
        <v>47.73</v>
      </c>
      <c r="G29" s="11">
        <v>0</v>
      </c>
      <c r="H29" s="10">
        <f t="shared" si="1"/>
        <v>0</v>
      </c>
      <c r="I29" s="11">
        <f t="shared" si="2"/>
        <v>47.73</v>
      </c>
      <c r="J29" s="15">
        <v>12</v>
      </c>
    </row>
    <row r="30" ht="27.95" customHeight="1" spans="1:10">
      <c r="A30" s="8" t="s">
        <v>74</v>
      </c>
      <c r="B30" s="8" t="s">
        <v>75</v>
      </c>
      <c r="C30" s="8" t="s">
        <v>43</v>
      </c>
      <c r="D30" s="8" t="s">
        <v>76</v>
      </c>
      <c r="E30" s="9">
        <v>83.07</v>
      </c>
      <c r="F30" s="10">
        <f t="shared" si="0"/>
        <v>49.842</v>
      </c>
      <c r="G30" s="11">
        <v>82.28</v>
      </c>
      <c r="H30" s="10">
        <f t="shared" si="1"/>
        <v>32.912</v>
      </c>
      <c r="I30" s="11">
        <f t="shared" si="2"/>
        <v>82.754</v>
      </c>
      <c r="J30" s="15">
        <v>1</v>
      </c>
    </row>
    <row r="31" ht="27.95" customHeight="1" spans="1:10">
      <c r="A31" s="8" t="s">
        <v>77</v>
      </c>
      <c r="B31" s="8" t="s">
        <v>78</v>
      </c>
      <c r="C31" s="8" t="s">
        <v>43</v>
      </c>
      <c r="D31" s="8" t="s">
        <v>76</v>
      </c>
      <c r="E31" s="9">
        <v>79.55</v>
      </c>
      <c r="F31" s="10">
        <f t="shared" si="0"/>
        <v>47.73</v>
      </c>
      <c r="G31" s="11">
        <v>81.34</v>
      </c>
      <c r="H31" s="10">
        <f t="shared" si="1"/>
        <v>32.536</v>
      </c>
      <c r="I31" s="11">
        <f t="shared" si="2"/>
        <v>80.266</v>
      </c>
      <c r="J31" s="15">
        <v>2</v>
      </c>
    </row>
    <row r="32" ht="27.95" customHeight="1" spans="1:10">
      <c r="A32" s="8" t="s">
        <v>79</v>
      </c>
      <c r="B32" s="8" t="s">
        <v>80</v>
      </c>
      <c r="C32" s="8" t="s">
        <v>43</v>
      </c>
      <c r="D32" s="8" t="s">
        <v>76</v>
      </c>
      <c r="E32" s="9">
        <v>79.82</v>
      </c>
      <c r="F32" s="10">
        <f t="shared" si="0"/>
        <v>47.892</v>
      </c>
      <c r="G32" s="11">
        <v>0</v>
      </c>
      <c r="H32" s="10">
        <f t="shared" si="1"/>
        <v>0</v>
      </c>
      <c r="I32" s="11">
        <f t="shared" si="2"/>
        <v>47.892</v>
      </c>
      <c r="J32" s="15">
        <v>3</v>
      </c>
    </row>
    <row r="33" ht="27.95" customHeight="1" spans="1:10">
      <c r="A33" s="8" t="s">
        <v>81</v>
      </c>
      <c r="B33" s="8" t="s">
        <v>82</v>
      </c>
      <c r="C33" s="8" t="s">
        <v>43</v>
      </c>
      <c r="D33" s="8" t="s">
        <v>83</v>
      </c>
      <c r="E33" s="9">
        <v>86.77</v>
      </c>
      <c r="F33" s="10">
        <f t="shared" si="0"/>
        <v>52.062</v>
      </c>
      <c r="G33" s="11">
        <v>82.12</v>
      </c>
      <c r="H33" s="10">
        <f t="shared" si="1"/>
        <v>32.848</v>
      </c>
      <c r="I33" s="11">
        <f t="shared" si="2"/>
        <v>84.91</v>
      </c>
      <c r="J33" s="15">
        <v>1</v>
      </c>
    </row>
    <row r="34" ht="27.95" customHeight="1" spans="1:10">
      <c r="A34" s="8" t="s">
        <v>84</v>
      </c>
      <c r="B34" s="8" t="s">
        <v>85</v>
      </c>
      <c r="C34" s="8" t="s">
        <v>43</v>
      </c>
      <c r="D34" s="8" t="s">
        <v>83</v>
      </c>
      <c r="E34" s="9">
        <v>84.5</v>
      </c>
      <c r="F34" s="10">
        <f t="shared" si="0"/>
        <v>50.7</v>
      </c>
      <c r="G34" s="11">
        <v>82.04</v>
      </c>
      <c r="H34" s="10">
        <f t="shared" si="1"/>
        <v>32.816</v>
      </c>
      <c r="I34" s="11">
        <f t="shared" si="2"/>
        <v>83.516</v>
      </c>
      <c r="J34" s="15">
        <v>2</v>
      </c>
    </row>
    <row r="35" ht="27.95" customHeight="1" spans="1:10">
      <c r="A35" s="8" t="s">
        <v>86</v>
      </c>
      <c r="B35" s="8" t="s">
        <v>87</v>
      </c>
      <c r="C35" s="8" t="s">
        <v>43</v>
      </c>
      <c r="D35" s="8" t="s">
        <v>83</v>
      </c>
      <c r="E35" s="9">
        <v>83.97</v>
      </c>
      <c r="F35" s="10">
        <f t="shared" si="0"/>
        <v>50.382</v>
      </c>
      <c r="G35" s="11">
        <v>82.56</v>
      </c>
      <c r="H35" s="10">
        <f t="shared" si="1"/>
        <v>33.024</v>
      </c>
      <c r="I35" s="11">
        <f t="shared" si="2"/>
        <v>83.406</v>
      </c>
      <c r="J35" s="15">
        <v>3</v>
      </c>
    </row>
    <row r="36" ht="27.95" customHeight="1" spans="1:10">
      <c r="A36" s="8" t="s">
        <v>88</v>
      </c>
      <c r="B36" s="8" t="s">
        <v>89</v>
      </c>
      <c r="C36" s="8" t="s">
        <v>43</v>
      </c>
      <c r="D36" s="8" t="s">
        <v>90</v>
      </c>
      <c r="E36" s="9">
        <v>92.23</v>
      </c>
      <c r="F36" s="10">
        <f t="shared" ref="F36:F67" si="3">E36*0.6</f>
        <v>55.338</v>
      </c>
      <c r="G36" s="11">
        <v>82.12</v>
      </c>
      <c r="H36" s="10">
        <f t="shared" ref="H36:H67" si="4">G36*0.4</f>
        <v>32.848</v>
      </c>
      <c r="I36" s="11">
        <f t="shared" ref="I36:I67" si="5">F36+H36</f>
        <v>88.186</v>
      </c>
      <c r="J36" s="15">
        <v>1</v>
      </c>
    </row>
    <row r="37" ht="27.95" customHeight="1" spans="1:10">
      <c r="A37" s="8" t="s">
        <v>91</v>
      </c>
      <c r="B37" s="8" t="s">
        <v>92</v>
      </c>
      <c r="C37" s="8" t="s">
        <v>43</v>
      </c>
      <c r="D37" s="8" t="s">
        <v>90</v>
      </c>
      <c r="E37" s="9">
        <v>89.19</v>
      </c>
      <c r="F37" s="10">
        <f t="shared" si="3"/>
        <v>53.514</v>
      </c>
      <c r="G37" s="11">
        <v>81.48</v>
      </c>
      <c r="H37" s="10">
        <f t="shared" si="4"/>
        <v>32.592</v>
      </c>
      <c r="I37" s="11">
        <f t="shared" si="5"/>
        <v>86.106</v>
      </c>
      <c r="J37" s="15">
        <v>2</v>
      </c>
    </row>
    <row r="38" ht="27.95" customHeight="1" spans="1:10">
      <c r="A38" s="12" t="s">
        <v>93</v>
      </c>
      <c r="B38" s="12" t="s">
        <v>94</v>
      </c>
      <c r="C38" s="12" t="s">
        <v>43</v>
      </c>
      <c r="D38" s="12" t="s">
        <v>90</v>
      </c>
      <c r="E38" s="13">
        <v>83.64</v>
      </c>
      <c r="F38" s="10">
        <f t="shared" si="3"/>
        <v>50.184</v>
      </c>
      <c r="G38" s="11">
        <v>82.7</v>
      </c>
      <c r="H38" s="10">
        <f t="shared" si="4"/>
        <v>33.08</v>
      </c>
      <c r="I38" s="11">
        <f t="shared" si="5"/>
        <v>83.264</v>
      </c>
      <c r="J38" s="15">
        <v>3</v>
      </c>
    </row>
    <row r="39" ht="27.95" customHeight="1" spans="1:10">
      <c r="A39" s="8" t="s">
        <v>95</v>
      </c>
      <c r="B39" s="8" t="s">
        <v>96</v>
      </c>
      <c r="C39" s="8" t="s">
        <v>97</v>
      </c>
      <c r="D39" s="8" t="s">
        <v>98</v>
      </c>
      <c r="E39" s="9">
        <v>84.88</v>
      </c>
      <c r="F39" s="10">
        <f t="shared" si="3"/>
        <v>50.928</v>
      </c>
      <c r="G39" s="11">
        <v>82.44</v>
      </c>
      <c r="H39" s="10">
        <f t="shared" si="4"/>
        <v>32.976</v>
      </c>
      <c r="I39" s="11">
        <f t="shared" si="5"/>
        <v>83.904</v>
      </c>
      <c r="J39" s="15">
        <v>1</v>
      </c>
    </row>
    <row r="40" ht="27.95" customHeight="1" spans="1:10">
      <c r="A40" s="8" t="s">
        <v>99</v>
      </c>
      <c r="B40" s="8" t="s">
        <v>100</v>
      </c>
      <c r="C40" s="8" t="s">
        <v>97</v>
      </c>
      <c r="D40" s="8" t="s">
        <v>98</v>
      </c>
      <c r="E40" s="9">
        <v>74.25</v>
      </c>
      <c r="F40" s="10">
        <f t="shared" si="3"/>
        <v>44.55</v>
      </c>
      <c r="G40" s="11">
        <v>82.32</v>
      </c>
      <c r="H40" s="10">
        <f t="shared" si="4"/>
        <v>32.928</v>
      </c>
      <c r="I40" s="11">
        <f t="shared" si="5"/>
        <v>77.478</v>
      </c>
      <c r="J40" s="15">
        <v>2</v>
      </c>
    </row>
    <row r="41" ht="27.95" customHeight="1" spans="1:10">
      <c r="A41" s="8" t="s">
        <v>101</v>
      </c>
      <c r="B41" s="8" t="s">
        <v>102</v>
      </c>
      <c r="C41" s="8" t="s">
        <v>97</v>
      </c>
      <c r="D41" s="8" t="s">
        <v>98</v>
      </c>
      <c r="E41" s="9">
        <v>73.03</v>
      </c>
      <c r="F41" s="10">
        <f t="shared" si="3"/>
        <v>43.818</v>
      </c>
      <c r="G41" s="11">
        <v>0</v>
      </c>
      <c r="H41" s="10">
        <f t="shared" si="4"/>
        <v>0</v>
      </c>
      <c r="I41" s="11">
        <f t="shared" si="5"/>
        <v>43.818</v>
      </c>
      <c r="J41" s="15">
        <v>3</v>
      </c>
    </row>
    <row r="42" ht="27.95" customHeight="1" spans="1:10">
      <c r="A42" s="8" t="s">
        <v>103</v>
      </c>
      <c r="B42" s="8" t="s">
        <v>104</v>
      </c>
      <c r="C42" s="8" t="s">
        <v>97</v>
      </c>
      <c r="D42" s="8" t="s">
        <v>105</v>
      </c>
      <c r="E42" s="9">
        <v>85.6</v>
      </c>
      <c r="F42" s="10">
        <f t="shared" si="3"/>
        <v>51.36</v>
      </c>
      <c r="G42" s="11">
        <v>82</v>
      </c>
      <c r="H42" s="10">
        <f t="shared" si="4"/>
        <v>32.8</v>
      </c>
      <c r="I42" s="11">
        <f t="shared" si="5"/>
        <v>84.16</v>
      </c>
      <c r="J42" s="15">
        <v>1</v>
      </c>
    </row>
    <row r="43" ht="27.95" customHeight="1" spans="1:10">
      <c r="A43" s="8" t="s">
        <v>106</v>
      </c>
      <c r="B43" s="8" t="s">
        <v>107</v>
      </c>
      <c r="C43" s="8" t="s">
        <v>97</v>
      </c>
      <c r="D43" s="8" t="s">
        <v>105</v>
      </c>
      <c r="E43" s="9">
        <v>73.28</v>
      </c>
      <c r="F43" s="10">
        <f t="shared" si="3"/>
        <v>43.968</v>
      </c>
      <c r="G43" s="11">
        <v>81.62</v>
      </c>
      <c r="H43" s="10">
        <f t="shared" si="4"/>
        <v>32.648</v>
      </c>
      <c r="I43" s="11">
        <f t="shared" si="5"/>
        <v>76.616</v>
      </c>
      <c r="J43" s="15">
        <v>2</v>
      </c>
    </row>
    <row r="44" ht="27" spans="1:10">
      <c r="A44" s="8" t="s">
        <v>108</v>
      </c>
      <c r="B44" s="8" t="s">
        <v>109</v>
      </c>
      <c r="C44" s="8" t="s">
        <v>110</v>
      </c>
      <c r="D44" s="8" t="s">
        <v>111</v>
      </c>
      <c r="E44" s="9">
        <v>84.52</v>
      </c>
      <c r="F44" s="10">
        <f t="shared" si="3"/>
        <v>50.712</v>
      </c>
      <c r="G44" s="11">
        <v>81.98</v>
      </c>
      <c r="H44" s="10">
        <f t="shared" si="4"/>
        <v>32.792</v>
      </c>
      <c r="I44" s="11">
        <f t="shared" si="5"/>
        <v>83.504</v>
      </c>
      <c r="J44" s="15">
        <v>1</v>
      </c>
    </row>
    <row r="45" ht="27" spans="1:10">
      <c r="A45" s="8" t="s">
        <v>112</v>
      </c>
      <c r="B45" s="8" t="s">
        <v>113</v>
      </c>
      <c r="C45" s="8" t="s">
        <v>110</v>
      </c>
      <c r="D45" s="8" t="s">
        <v>111</v>
      </c>
      <c r="E45" s="9">
        <v>84.15</v>
      </c>
      <c r="F45" s="10">
        <f t="shared" si="3"/>
        <v>50.49</v>
      </c>
      <c r="G45" s="11">
        <v>81.42</v>
      </c>
      <c r="H45" s="10">
        <f t="shared" si="4"/>
        <v>32.568</v>
      </c>
      <c r="I45" s="11">
        <f t="shared" si="5"/>
        <v>83.058</v>
      </c>
      <c r="J45" s="15">
        <v>2</v>
      </c>
    </row>
    <row r="46" ht="27" spans="1:10">
      <c r="A46" s="8" t="s">
        <v>114</v>
      </c>
      <c r="B46" s="8" t="s">
        <v>115</v>
      </c>
      <c r="C46" s="8" t="s">
        <v>110</v>
      </c>
      <c r="D46" s="8" t="s">
        <v>111</v>
      </c>
      <c r="E46" s="9">
        <v>82.87</v>
      </c>
      <c r="F46" s="10">
        <f t="shared" si="3"/>
        <v>49.722</v>
      </c>
      <c r="G46" s="11">
        <v>82.58</v>
      </c>
      <c r="H46" s="10">
        <f t="shared" si="4"/>
        <v>33.032</v>
      </c>
      <c r="I46" s="11">
        <f t="shared" si="5"/>
        <v>82.754</v>
      </c>
      <c r="J46" s="15">
        <v>3</v>
      </c>
    </row>
    <row r="47" ht="27" spans="1:10">
      <c r="A47" s="8" t="s">
        <v>116</v>
      </c>
      <c r="B47" s="8" t="s">
        <v>117</v>
      </c>
      <c r="C47" s="8" t="s">
        <v>110</v>
      </c>
      <c r="D47" s="8" t="s">
        <v>111</v>
      </c>
      <c r="E47" s="9">
        <v>79.94</v>
      </c>
      <c r="F47" s="10">
        <f t="shared" si="3"/>
        <v>47.964</v>
      </c>
      <c r="G47" s="11">
        <v>81.88</v>
      </c>
      <c r="H47" s="10">
        <f t="shared" si="4"/>
        <v>32.752</v>
      </c>
      <c r="I47" s="11">
        <f t="shared" si="5"/>
        <v>80.716</v>
      </c>
      <c r="J47" s="15">
        <v>4</v>
      </c>
    </row>
    <row r="48" ht="27" spans="1:10">
      <c r="A48" s="8" t="s">
        <v>118</v>
      </c>
      <c r="B48" s="8" t="s">
        <v>119</v>
      </c>
      <c r="C48" s="8" t="s">
        <v>110</v>
      </c>
      <c r="D48" s="8" t="s">
        <v>111</v>
      </c>
      <c r="E48" s="9">
        <v>79.24</v>
      </c>
      <c r="F48" s="10">
        <f t="shared" si="3"/>
        <v>47.544</v>
      </c>
      <c r="G48" s="11">
        <v>82.4</v>
      </c>
      <c r="H48" s="10">
        <f t="shared" si="4"/>
        <v>32.96</v>
      </c>
      <c r="I48" s="11">
        <f t="shared" si="5"/>
        <v>80.504</v>
      </c>
      <c r="J48" s="15">
        <v>5</v>
      </c>
    </row>
    <row r="49" ht="27" spans="1:10">
      <c r="A49" s="8" t="s">
        <v>120</v>
      </c>
      <c r="B49" s="8" t="s">
        <v>121</v>
      </c>
      <c r="C49" s="8" t="s">
        <v>110</v>
      </c>
      <c r="D49" s="8" t="s">
        <v>111</v>
      </c>
      <c r="E49" s="9">
        <v>78.61</v>
      </c>
      <c r="F49" s="10">
        <f t="shared" si="3"/>
        <v>47.166</v>
      </c>
      <c r="G49" s="11">
        <v>82.36</v>
      </c>
      <c r="H49" s="10">
        <f t="shared" si="4"/>
        <v>32.944</v>
      </c>
      <c r="I49" s="11">
        <f t="shared" si="5"/>
        <v>80.11</v>
      </c>
      <c r="J49" s="15">
        <v>6</v>
      </c>
    </row>
    <row r="50" ht="27" spans="1:10">
      <c r="A50" s="8" t="s">
        <v>122</v>
      </c>
      <c r="B50" s="8" t="s">
        <v>123</v>
      </c>
      <c r="C50" s="8" t="s">
        <v>110</v>
      </c>
      <c r="D50" s="8" t="s">
        <v>111</v>
      </c>
      <c r="E50" s="9">
        <v>77.42</v>
      </c>
      <c r="F50" s="10">
        <f t="shared" si="3"/>
        <v>46.452</v>
      </c>
      <c r="G50" s="11">
        <v>81.42</v>
      </c>
      <c r="H50" s="10">
        <f t="shared" si="4"/>
        <v>32.568</v>
      </c>
      <c r="I50" s="11">
        <f t="shared" si="5"/>
        <v>79.02</v>
      </c>
      <c r="J50" s="15">
        <v>7</v>
      </c>
    </row>
    <row r="51" ht="27" spans="1:10">
      <c r="A51" s="8" t="s">
        <v>124</v>
      </c>
      <c r="B51" s="8" t="s">
        <v>125</v>
      </c>
      <c r="C51" s="8" t="s">
        <v>110</v>
      </c>
      <c r="D51" s="8" t="s">
        <v>111</v>
      </c>
      <c r="E51" s="9">
        <v>79.2</v>
      </c>
      <c r="F51" s="10">
        <f t="shared" si="3"/>
        <v>47.52</v>
      </c>
      <c r="G51" s="11">
        <v>0</v>
      </c>
      <c r="H51" s="10">
        <f t="shared" si="4"/>
        <v>0</v>
      </c>
      <c r="I51" s="11">
        <f t="shared" si="5"/>
        <v>47.52</v>
      </c>
      <c r="J51" s="15">
        <v>8</v>
      </c>
    </row>
    <row r="52" ht="27" spans="1:10">
      <c r="A52" s="8" t="s">
        <v>126</v>
      </c>
      <c r="B52" s="8" t="s">
        <v>127</v>
      </c>
      <c r="C52" s="8" t="s">
        <v>110</v>
      </c>
      <c r="D52" s="8" t="s">
        <v>111</v>
      </c>
      <c r="E52" s="9">
        <v>77.81</v>
      </c>
      <c r="F52" s="10">
        <f t="shared" si="3"/>
        <v>46.686</v>
      </c>
      <c r="G52" s="11">
        <v>0</v>
      </c>
      <c r="H52" s="10">
        <f t="shared" si="4"/>
        <v>0</v>
      </c>
      <c r="I52" s="11">
        <f t="shared" si="5"/>
        <v>46.686</v>
      </c>
      <c r="J52" s="15">
        <v>9</v>
      </c>
    </row>
    <row r="53" ht="27" spans="1:10">
      <c r="A53" s="8" t="s">
        <v>128</v>
      </c>
      <c r="B53" s="8" t="s">
        <v>129</v>
      </c>
      <c r="C53" s="8" t="s">
        <v>110</v>
      </c>
      <c r="D53" s="8" t="s">
        <v>130</v>
      </c>
      <c r="E53" s="9">
        <v>82.19</v>
      </c>
      <c r="F53" s="10">
        <f t="shared" si="3"/>
        <v>49.314</v>
      </c>
      <c r="G53" s="11">
        <v>81.64</v>
      </c>
      <c r="H53" s="10">
        <f t="shared" si="4"/>
        <v>32.656</v>
      </c>
      <c r="I53" s="11">
        <f t="shared" si="5"/>
        <v>81.97</v>
      </c>
      <c r="J53" s="15">
        <v>1</v>
      </c>
    </row>
    <row r="54" ht="27" spans="1:10">
      <c r="A54" s="8" t="s">
        <v>131</v>
      </c>
      <c r="B54" s="8" t="s">
        <v>132</v>
      </c>
      <c r="C54" s="8" t="s">
        <v>110</v>
      </c>
      <c r="D54" s="8" t="s">
        <v>130</v>
      </c>
      <c r="E54" s="9">
        <v>79.86</v>
      </c>
      <c r="F54" s="10">
        <f t="shared" si="3"/>
        <v>47.916</v>
      </c>
      <c r="G54" s="11">
        <v>82.44</v>
      </c>
      <c r="H54" s="10">
        <f t="shared" si="4"/>
        <v>32.976</v>
      </c>
      <c r="I54" s="11">
        <f t="shared" si="5"/>
        <v>80.892</v>
      </c>
      <c r="J54" s="15">
        <v>2</v>
      </c>
    </row>
    <row r="55" ht="27" spans="1:10">
      <c r="A55" s="8" t="s">
        <v>133</v>
      </c>
      <c r="B55" s="8" t="s">
        <v>134</v>
      </c>
      <c r="C55" s="8" t="s">
        <v>110</v>
      </c>
      <c r="D55" s="8" t="s">
        <v>130</v>
      </c>
      <c r="E55" s="9">
        <v>75.91</v>
      </c>
      <c r="F55" s="10">
        <f t="shared" si="3"/>
        <v>45.546</v>
      </c>
      <c r="G55" s="11">
        <v>81.42</v>
      </c>
      <c r="H55" s="10">
        <f t="shared" si="4"/>
        <v>32.568</v>
      </c>
      <c r="I55" s="11">
        <f t="shared" si="5"/>
        <v>78.114</v>
      </c>
      <c r="J55" s="15">
        <v>3</v>
      </c>
    </row>
    <row r="56" ht="27" spans="1:10">
      <c r="A56" s="8" t="s">
        <v>135</v>
      </c>
      <c r="B56" s="8" t="s">
        <v>136</v>
      </c>
      <c r="C56" s="8" t="s">
        <v>110</v>
      </c>
      <c r="D56" s="8" t="s">
        <v>130</v>
      </c>
      <c r="E56" s="9">
        <v>71.78</v>
      </c>
      <c r="F56" s="10">
        <f t="shared" si="3"/>
        <v>43.068</v>
      </c>
      <c r="G56" s="11">
        <v>81.32</v>
      </c>
      <c r="H56" s="10">
        <f t="shared" si="4"/>
        <v>32.528</v>
      </c>
      <c r="I56" s="11">
        <f t="shared" si="5"/>
        <v>75.596</v>
      </c>
      <c r="J56" s="15">
        <v>4</v>
      </c>
    </row>
    <row r="57" ht="27" spans="1:10">
      <c r="A57" s="8" t="s">
        <v>137</v>
      </c>
      <c r="B57" s="8" t="s">
        <v>138</v>
      </c>
      <c r="C57" s="8" t="s">
        <v>110</v>
      </c>
      <c r="D57" s="8" t="s">
        <v>130</v>
      </c>
      <c r="E57" s="9">
        <v>69.53</v>
      </c>
      <c r="F57" s="10">
        <f t="shared" si="3"/>
        <v>41.718</v>
      </c>
      <c r="G57" s="11">
        <v>81.18</v>
      </c>
      <c r="H57" s="10">
        <f t="shared" si="4"/>
        <v>32.472</v>
      </c>
      <c r="I57" s="11">
        <f t="shared" si="5"/>
        <v>74.19</v>
      </c>
      <c r="J57" s="15">
        <v>5</v>
      </c>
    </row>
    <row r="58" ht="27" spans="1:10">
      <c r="A58" s="8" t="s">
        <v>139</v>
      </c>
      <c r="B58" s="8" t="s">
        <v>140</v>
      </c>
      <c r="C58" s="8" t="s">
        <v>110</v>
      </c>
      <c r="D58" s="8" t="s">
        <v>130</v>
      </c>
      <c r="E58" s="9">
        <v>77.83</v>
      </c>
      <c r="F58" s="10">
        <f t="shared" si="3"/>
        <v>46.698</v>
      </c>
      <c r="G58" s="11">
        <v>0</v>
      </c>
      <c r="H58" s="10">
        <f t="shared" si="4"/>
        <v>0</v>
      </c>
      <c r="I58" s="11">
        <f t="shared" si="5"/>
        <v>46.698</v>
      </c>
      <c r="J58" s="15">
        <v>6</v>
      </c>
    </row>
    <row r="59" ht="27" spans="1:10">
      <c r="A59" s="8" t="s">
        <v>141</v>
      </c>
      <c r="B59" s="8" t="s">
        <v>142</v>
      </c>
      <c r="C59" s="8" t="s">
        <v>110</v>
      </c>
      <c r="D59" s="8" t="s">
        <v>143</v>
      </c>
      <c r="E59" s="9">
        <v>80.92</v>
      </c>
      <c r="F59" s="10">
        <f t="shared" si="3"/>
        <v>48.552</v>
      </c>
      <c r="G59" s="11">
        <v>81.82</v>
      </c>
      <c r="H59" s="10">
        <f t="shared" si="4"/>
        <v>32.728</v>
      </c>
      <c r="I59" s="11">
        <f t="shared" si="5"/>
        <v>81.28</v>
      </c>
      <c r="J59" s="15">
        <v>1</v>
      </c>
    </row>
    <row r="60" ht="27" spans="1:10">
      <c r="A60" s="8" t="s">
        <v>144</v>
      </c>
      <c r="B60" s="8" t="s">
        <v>145</v>
      </c>
      <c r="C60" s="8" t="s">
        <v>110</v>
      </c>
      <c r="D60" s="8" t="s">
        <v>143</v>
      </c>
      <c r="E60" s="9">
        <v>80.4</v>
      </c>
      <c r="F60" s="10">
        <f t="shared" si="3"/>
        <v>48.24</v>
      </c>
      <c r="G60" s="11">
        <v>82.32</v>
      </c>
      <c r="H60" s="10">
        <f t="shared" si="4"/>
        <v>32.928</v>
      </c>
      <c r="I60" s="11">
        <f t="shared" si="5"/>
        <v>81.168</v>
      </c>
      <c r="J60" s="15">
        <v>2</v>
      </c>
    </row>
    <row r="61" ht="27" spans="1:10">
      <c r="A61" s="8" t="s">
        <v>146</v>
      </c>
      <c r="B61" s="8" t="s">
        <v>147</v>
      </c>
      <c r="C61" s="8" t="s">
        <v>110</v>
      </c>
      <c r="D61" s="8" t="s">
        <v>143</v>
      </c>
      <c r="E61" s="9">
        <v>80.21</v>
      </c>
      <c r="F61" s="10">
        <f t="shared" si="3"/>
        <v>48.126</v>
      </c>
      <c r="G61" s="11">
        <v>0</v>
      </c>
      <c r="H61" s="10">
        <f t="shared" si="4"/>
        <v>0</v>
      </c>
      <c r="I61" s="11">
        <f t="shared" si="5"/>
        <v>48.126</v>
      </c>
      <c r="J61" s="15">
        <v>3</v>
      </c>
    </row>
    <row r="62" ht="27" spans="1:10">
      <c r="A62" s="8" t="s">
        <v>148</v>
      </c>
      <c r="B62" s="8" t="s">
        <v>149</v>
      </c>
      <c r="C62" s="8" t="s">
        <v>150</v>
      </c>
      <c r="D62" s="8" t="s">
        <v>151</v>
      </c>
      <c r="E62" s="9">
        <v>90.78</v>
      </c>
      <c r="F62" s="10">
        <f t="shared" si="3"/>
        <v>54.468</v>
      </c>
      <c r="G62" s="11">
        <v>82.32</v>
      </c>
      <c r="H62" s="10">
        <f t="shared" si="4"/>
        <v>32.928</v>
      </c>
      <c r="I62" s="11">
        <f t="shared" si="5"/>
        <v>87.396</v>
      </c>
      <c r="J62" s="15">
        <v>1</v>
      </c>
    </row>
    <row r="63" ht="27" spans="1:10">
      <c r="A63" s="8" t="s">
        <v>152</v>
      </c>
      <c r="B63" s="8" t="s">
        <v>153</v>
      </c>
      <c r="C63" s="8" t="s">
        <v>150</v>
      </c>
      <c r="D63" s="8" t="s">
        <v>151</v>
      </c>
      <c r="E63" s="9">
        <v>88.12</v>
      </c>
      <c r="F63" s="10">
        <f t="shared" si="3"/>
        <v>52.872</v>
      </c>
      <c r="G63" s="11">
        <v>81.72</v>
      </c>
      <c r="H63" s="10">
        <f t="shared" si="4"/>
        <v>32.688</v>
      </c>
      <c r="I63" s="11">
        <f t="shared" si="5"/>
        <v>85.56</v>
      </c>
      <c r="J63" s="15">
        <v>2</v>
      </c>
    </row>
    <row r="64" ht="27" spans="1:10">
      <c r="A64" s="8" t="s">
        <v>154</v>
      </c>
      <c r="B64" s="8" t="s">
        <v>155</v>
      </c>
      <c r="C64" s="8" t="s">
        <v>150</v>
      </c>
      <c r="D64" s="8" t="s">
        <v>151</v>
      </c>
      <c r="E64" s="9">
        <v>84.91</v>
      </c>
      <c r="F64" s="10">
        <f t="shared" si="3"/>
        <v>50.946</v>
      </c>
      <c r="G64" s="11">
        <v>82.28</v>
      </c>
      <c r="H64" s="10">
        <f t="shared" si="4"/>
        <v>32.912</v>
      </c>
      <c r="I64" s="11">
        <f t="shared" si="5"/>
        <v>83.858</v>
      </c>
      <c r="J64" s="15">
        <v>3</v>
      </c>
    </row>
    <row r="65" ht="27" spans="1:10">
      <c r="A65" s="12" t="s">
        <v>156</v>
      </c>
      <c r="B65" s="12" t="s">
        <v>157</v>
      </c>
      <c r="C65" s="12" t="s">
        <v>150</v>
      </c>
      <c r="D65" s="12" t="s">
        <v>151</v>
      </c>
      <c r="E65" s="13">
        <v>83.62</v>
      </c>
      <c r="F65" s="10">
        <f t="shared" si="3"/>
        <v>50.172</v>
      </c>
      <c r="G65" s="11">
        <v>81.62</v>
      </c>
      <c r="H65" s="10">
        <f t="shared" si="4"/>
        <v>32.648</v>
      </c>
      <c r="I65" s="11">
        <f t="shared" si="5"/>
        <v>82.82</v>
      </c>
      <c r="J65" s="15">
        <v>4</v>
      </c>
    </row>
    <row r="66" ht="27" spans="1:10">
      <c r="A66" s="8" t="s">
        <v>158</v>
      </c>
      <c r="B66" s="8" t="s">
        <v>159</v>
      </c>
      <c r="C66" s="8" t="s">
        <v>150</v>
      </c>
      <c r="D66" s="8" t="s">
        <v>151</v>
      </c>
      <c r="E66" s="9">
        <v>84.66</v>
      </c>
      <c r="F66" s="10">
        <f t="shared" si="3"/>
        <v>50.796</v>
      </c>
      <c r="G66" s="11">
        <v>0</v>
      </c>
      <c r="H66" s="10">
        <f t="shared" si="4"/>
        <v>0</v>
      </c>
      <c r="I66" s="11">
        <f t="shared" si="5"/>
        <v>50.796</v>
      </c>
      <c r="J66" s="15">
        <v>5</v>
      </c>
    </row>
    <row r="67" ht="27" spans="1:10">
      <c r="A67" s="12" t="s">
        <v>160</v>
      </c>
      <c r="B67" s="12" t="s">
        <v>161</v>
      </c>
      <c r="C67" s="12" t="s">
        <v>150</v>
      </c>
      <c r="D67" s="12" t="s">
        <v>151</v>
      </c>
      <c r="E67" s="13">
        <v>83.95</v>
      </c>
      <c r="F67" s="10">
        <f t="shared" si="3"/>
        <v>50.37</v>
      </c>
      <c r="G67" s="11">
        <v>0</v>
      </c>
      <c r="H67" s="10">
        <f t="shared" si="4"/>
        <v>0</v>
      </c>
      <c r="I67" s="11">
        <f t="shared" si="5"/>
        <v>50.37</v>
      </c>
      <c r="J67" s="15">
        <v>6</v>
      </c>
    </row>
    <row r="68" ht="27" spans="1:10">
      <c r="A68" s="8" t="s">
        <v>162</v>
      </c>
      <c r="B68" s="8" t="s">
        <v>163</v>
      </c>
      <c r="C68" s="8" t="s">
        <v>164</v>
      </c>
      <c r="D68" s="8" t="s">
        <v>165</v>
      </c>
      <c r="E68" s="9">
        <v>86.73</v>
      </c>
      <c r="F68" s="10">
        <f t="shared" ref="F68:F131" si="6">E68*0.6</f>
        <v>52.038</v>
      </c>
      <c r="G68" s="11">
        <v>82.54</v>
      </c>
      <c r="H68" s="10">
        <f t="shared" ref="H68:H131" si="7">G68*0.4</f>
        <v>33.016</v>
      </c>
      <c r="I68" s="11">
        <f t="shared" ref="I68:I131" si="8">F68+H68</f>
        <v>85.054</v>
      </c>
      <c r="J68" s="15">
        <v>1</v>
      </c>
    </row>
    <row r="69" ht="27" spans="1:10">
      <c r="A69" s="8" t="s">
        <v>166</v>
      </c>
      <c r="B69" s="8" t="s">
        <v>167</v>
      </c>
      <c r="C69" s="8" t="s">
        <v>164</v>
      </c>
      <c r="D69" s="8" t="s">
        <v>165</v>
      </c>
      <c r="E69" s="9">
        <v>86.67</v>
      </c>
      <c r="F69" s="10">
        <f t="shared" si="6"/>
        <v>52.002</v>
      </c>
      <c r="G69" s="11">
        <v>81.6</v>
      </c>
      <c r="H69" s="10">
        <f t="shared" si="7"/>
        <v>32.64</v>
      </c>
      <c r="I69" s="11">
        <f t="shared" si="8"/>
        <v>84.642</v>
      </c>
      <c r="J69" s="15">
        <v>2</v>
      </c>
    </row>
    <row r="70" ht="27" spans="1:10">
      <c r="A70" s="8" t="s">
        <v>168</v>
      </c>
      <c r="B70" s="8" t="s">
        <v>169</v>
      </c>
      <c r="C70" s="8" t="s">
        <v>164</v>
      </c>
      <c r="D70" s="8" t="s">
        <v>165</v>
      </c>
      <c r="E70" s="9">
        <v>85.03</v>
      </c>
      <c r="F70" s="10">
        <f t="shared" si="6"/>
        <v>51.018</v>
      </c>
      <c r="G70" s="11">
        <v>0</v>
      </c>
      <c r="H70" s="10">
        <f t="shared" si="7"/>
        <v>0</v>
      </c>
      <c r="I70" s="11">
        <f t="shared" si="8"/>
        <v>51.018</v>
      </c>
      <c r="J70" s="15">
        <v>3</v>
      </c>
    </row>
    <row r="71" ht="27" spans="1:10">
      <c r="A71" s="8" t="s">
        <v>170</v>
      </c>
      <c r="B71" s="8" t="s">
        <v>171</v>
      </c>
      <c r="C71" s="8" t="s">
        <v>164</v>
      </c>
      <c r="D71" s="8" t="s">
        <v>172</v>
      </c>
      <c r="E71" s="9">
        <v>89.59</v>
      </c>
      <c r="F71" s="10">
        <f t="shared" si="6"/>
        <v>53.754</v>
      </c>
      <c r="G71" s="11">
        <v>81.86</v>
      </c>
      <c r="H71" s="10">
        <f t="shared" si="7"/>
        <v>32.744</v>
      </c>
      <c r="I71" s="11">
        <f t="shared" si="8"/>
        <v>86.498</v>
      </c>
      <c r="J71" s="15">
        <v>1</v>
      </c>
    </row>
    <row r="72" ht="27" spans="1:10">
      <c r="A72" s="8" t="s">
        <v>173</v>
      </c>
      <c r="B72" s="8" t="s">
        <v>174</v>
      </c>
      <c r="C72" s="8" t="s">
        <v>164</v>
      </c>
      <c r="D72" s="8" t="s">
        <v>172</v>
      </c>
      <c r="E72" s="9">
        <v>88.49</v>
      </c>
      <c r="F72" s="10">
        <f t="shared" si="6"/>
        <v>53.094</v>
      </c>
      <c r="G72" s="11">
        <v>81.76</v>
      </c>
      <c r="H72" s="10">
        <f t="shared" si="7"/>
        <v>32.704</v>
      </c>
      <c r="I72" s="11">
        <f t="shared" si="8"/>
        <v>85.798</v>
      </c>
      <c r="J72" s="15">
        <v>2</v>
      </c>
    </row>
    <row r="73" ht="27" spans="1:10">
      <c r="A73" s="8" t="s">
        <v>175</v>
      </c>
      <c r="B73" s="8" t="s">
        <v>176</v>
      </c>
      <c r="C73" s="8" t="s">
        <v>164</v>
      </c>
      <c r="D73" s="8" t="s">
        <v>172</v>
      </c>
      <c r="E73" s="9">
        <v>88</v>
      </c>
      <c r="F73" s="10">
        <f t="shared" si="6"/>
        <v>52.8</v>
      </c>
      <c r="G73" s="11">
        <v>81.24</v>
      </c>
      <c r="H73" s="10">
        <f t="shared" si="7"/>
        <v>32.496</v>
      </c>
      <c r="I73" s="11">
        <f t="shared" si="8"/>
        <v>85.296</v>
      </c>
      <c r="J73" s="15">
        <v>3</v>
      </c>
    </row>
    <row r="74" ht="27" spans="1:10">
      <c r="A74" s="8" t="s">
        <v>177</v>
      </c>
      <c r="B74" s="8" t="s">
        <v>178</v>
      </c>
      <c r="C74" s="8" t="s">
        <v>164</v>
      </c>
      <c r="D74" s="8" t="s">
        <v>179</v>
      </c>
      <c r="E74" s="9">
        <v>85.69</v>
      </c>
      <c r="F74" s="10">
        <f t="shared" si="6"/>
        <v>51.414</v>
      </c>
      <c r="G74" s="11">
        <v>82.06</v>
      </c>
      <c r="H74" s="10">
        <f t="shared" si="7"/>
        <v>32.824</v>
      </c>
      <c r="I74" s="11">
        <f t="shared" si="8"/>
        <v>84.238</v>
      </c>
      <c r="J74" s="15">
        <v>1</v>
      </c>
    </row>
    <row r="75" ht="27" spans="1:10">
      <c r="A75" s="8" t="s">
        <v>180</v>
      </c>
      <c r="B75" s="8" t="s">
        <v>181</v>
      </c>
      <c r="C75" s="8" t="s">
        <v>164</v>
      </c>
      <c r="D75" s="8" t="s">
        <v>179</v>
      </c>
      <c r="E75" s="9">
        <v>83.17</v>
      </c>
      <c r="F75" s="10">
        <f t="shared" si="6"/>
        <v>49.902</v>
      </c>
      <c r="G75" s="11">
        <v>82.64</v>
      </c>
      <c r="H75" s="10">
        <f t="shared" si="7"/>
        <v>33.056</v>
      </c>
      <c r="I75" s="11">
        <f t="shared" si="8"/>
        <v>82.958</v>
      </c>
      <c r="J75" s="15">
        <v>2</v>
      </c>
    </row>
    <row r="76" ht="27" spans="1:10">
      <c r="A76" s="12" t="s">
        <v>182</v>
      </c>
      <c r="B76" s="12" t="s">
        <v>183</v>
      </c>
      <c r="C76" s="12" t="s">
        <v>164</v>
      </c>
      <c r="D76" s="12" t="s">
        <v>179</v>
      </c>
      <c r="E76" s="13">
        <v>82.82</v>
      </c>
      <c r="F76" s="10">
        <f t="shared" si="6"/>
        <v>49.692</v>
      </c>
      <c r="G76" s="11">
        <v>0</v>
      </c>
      <c r="H76" s="10">
        <f t="shared" si="7"/>
        <v>0</v>
      </c>
      <c r="I76" s="11">
        <f t="shared" si="8"/>
        <v>49.692</v>
      </c>
      <c r="J76" s="15">
        <v>3</v>
      </c>
    </row>
    <row r="77" ht="27" spans="1:10">
      <c r="A77" s="8" t="s">
        <v>184</v>
      </c>
      <c r="B77" s="8" t="s">
        <v>185</v>
      </c>
      <c r="C77" s="8" t="s">
        <v>186</v>
      </c>
      <c r="D77" s="8" t="s">
        <v>187</v>
      </c>
      <c r="E77" s="9">
        <v>79.4</v>
      </c>
      <c r="F77" s="10">
        <f t="shared" si="6"/>
        <v>47.64</v>
      </c>
      <c r="G77" s="11">
        <v>81.68</v>
      </c>
      <c r="H77" s="10">
        <f t="shared" si="7"/>
        <v>32.672</v>
      </c>
      <c r="I77" s="11">
        <f t="shared" si="8"/>
        <v>80.312</v>
      </c>
      <c r="J77" s="15">
        <v>1</v>
      </c>
    </row>
    <row r="78" ht="27" spans="1:10">
      <c r="A78" s="8" t="s">
        <v>188</v>
      </c>
      <c r="B78" s="8" t="s">
        <v>189</v>
      </c>
      <c r="C78" s="8" t="s">
        <v>186</v>
      </c>
      <c r="D78" s="8" t="s">
        <v>187</v>
      </c>
      <c r="E78" s="9">
        <v>77.63</v>
      </c>
      <c r="F78" s="10">
        <f t="shared" si="6"/>
        <v>46.578</v>
      </c>
      <c r="G78" s="11">
        <v>81.74</v>
      </c>
      <c r="H78" s="10">
        <f t="shared" si="7"/>
        <v>32.696</v>
      </c>
      <c r="I78" s="11">
        <f t="shared" si="8"/>
        <v>79.274</v>
      </c>
      <c r="J78" s="15">
        <v>2</v>
      </c>
    </row>
    <row r="79" ht="27" spans="1:10">
      <c r="A79" s="8" t="s">
        <v>190</v>
      </c>
      <c r="B79" s="8" t="s">
        <v>191</v>
      </c>
      <c r="C79" s="8" t="s">
        <v>186</v>
      </c>
      <c r="D79" s="8" t="s">
        <v>187</v>
      </c>
      <c r="E79" s="9">
        <v>75.71</v>
      </c>
      <c r="F79" s="10">
        <f t="shared" si="6"/>
        <v>45.426</v>
      </c>
      <c r="G79" s="11">
        <v>0</v>
      </c>
      <c r="H79" s="10">
        <f t="shared" si="7"/>
        <v>0</v>
      </c>
      <c r="I79" s="11">
        <f t="shared" si="8"/>
        <v>45.426</v>
      </c>
      <c r="J79" s="15">
        <v>3</v>
      </c>
    </row>
    <row r="80" ht="27" spans="1:10">
      <c r="A80" s="8" t="s">
        <v>192</v>
      </c>
      <c r="B80" s="8" t="s">
        <v>193</v>
      </c>
      <c r="C80" s="8" t="s">
        <v>186</v>
      </c>
      <c r="D80" s="8" t="s">
        <v>187</v>
      </c>
      <c r="E80" s="9">
        <v>74.95</v>
      </c>
      <c r="F80" s="10">
        <f t="shared" si="6"/>
        <v>44.97</v>
      </c>
      <c r="G80" s="11">
        <v>0</v>
      </c>
      <c r="H80" s="10">
        <f t="shared" si="7"/>
        <v>0</v>
      </c>
      <c r="I80" s="11">
        <f t="shared" si="8"/>
        <v>44.97</v>
      </c>
      <c r="J80" s="15">
        <v>4</v>
      </c>
    </row>
    <row r="81" ht="27" spans="1:10">
      <c r="A81" s="8" t="s">
        <v>194</v>
      </c>
      <c r="B81" s="8" t="s">
        <v>195</v>
      </c>
      <c r="C81" s="8" t="s">
        <v>186</v>
      </c>
      <c r="D81" s="8" t="s">
        <v>187</v>
      </c>
      <c r="E81" s="9">
        <v>74.56</v>
      </c>
      <c r="F81" s="10">
        <f t="shared" si="6"/>
        <v>44.736</v>
      </c>
      <c r="G81" s="11">
        <v>0</v>
      </c>
      <c r="H81" s="10">
        <f t="shared" si="7"/>
        <v>0</v>
      </c>
      <c r="I81" s="11">
        <f t="shared" si="8"/>
        <v>44.736</v>
      </c>
      <c r="J81" s="15">
        <v>5</v>
      </c>
    </row>
    <row r="82" ht="27" spans="1:10">
      <c r="A82" s="12" t="s">
        <v>196</v>
      </c>
      <c r="B82" s="12" t="s">
        <v>197</v>
      </c>
      <c r="C82" s="12" t="s">
        <v>186</v>
      </c>
      <c r="D82" s="12" t="s">
        <v>187</v>
      </c>
      <c r="E82" s="13">
        <v>73.8</v>
      </c>
      <c r="F82" s="10">
        <f t="shared" si="6"/>
        <v>44.28</v>
      </c>
      <c r="G82" s="11">
        <v>0</v>
      </c>
      <c r="H82" s="10">
        <f t="shared" si="7"/>
        <v>0</v>
      </c>
      <c r="I82" s="11">
        <f t="shared" si="8"/>
        <v>44.28</v>
      </c>
      <c r="J82" s="15">
        <v>6</v>
      </c>
    </row>
    <row r="83" ht="27" spans="1:10">
      <c r="A83" s="8" t="s">
        <v>198</v>
      </c>
      <c r="B83" s="8" t="s">
        <v>199</v>
      </c>
      <c r="C83" s="8" t="s">
        <v>200</v>
      </c>
      <c r="D83" s="8" t="s">
        <v>201</v>
      </c>
      <c r="E83" s="9">
        <v>74.37</v>
      </c>
      <c r="F83" s="10">
        <f t="shared" si="6"/>
        <v>44.622</v>
      </c>
      <c r="G83" s="11">
        <v>82.42</v>
      </c>
      <c r="H83" s="10">
        <f t="shared" si="7"/>
        <v>32.968</v>
      </c>
      <c r="I83" s="11">
        <f t="shared" si="8"/>
        <v>77.59</v>
      </c>
      <c r="J83" s="15">
        <v>1</v>
      </c>
    </row>
    <row r="84" ht="27" spans="1:10">
      <c r="A84" s="8" t="s">
        <v>202</v>
      </c>
      <c r="B84" s="8" t="s">
        <v>203</v>
      </c>
      <c r="C84" s="8" t="s">
        <v>200</v>
      </c>
      <c r="D84" s="8" t="s">
        <v>201</v>
      </c>
      <c r="E84" s="9">
        <v>85.77</v>
      </c>
      <c r="F84" s="10">
        <f t="shared" si="6"/>
        <v>51.462</v>
      </c>
      <c r="G84" s="11">
        <v>0</v>
      </c>
      <c r="H84" s="10">
        <f t="shared" si="7"/>
        <v>0</v>
      </c>
      <c r="I84" s="11">
        <f t="shared" si="8"/>
        <v>51.462</v>
      </c>
      <c r="J84" s="15">
        <v>2</v>
      </c>
    </row>
    <row r="85" ht="27" spans="1:10">
      <c r="A85" s="8" t="s">
        <v>204</v>
      </c>
      <c r="B85" s="8" t="s">
        <v>205</v>
      </c>
      <c r="C85" s="8" t="s">
        <v>200</v>
      </c>
      <c r="D85" s="8" t="s">
        <v>201</v>
      </c>
      <c r="E85" s="9">
        <v>76.81</v>
      </c>
      <c r="F85" s="10">
        <f t="shared" si="6"/>
        <v>46.086</v>
      </c>
      <c r="G85" s="11">
        <v>0</v>
      </c>
      <c r="H85" s="10">
        <f t="shared" si="7"/>
        <v>0</v>
      </c>
      <c r="I85" s="11">
        <f t="shared" si="8"/>
        <v>46.086</v>
      </c>
      <c r="J85" s="15">
        <v>3</v>
      </c>
    </row>
    <row r="86" ht="27" spans="1:10">
      <c r="A86" s="12" t="s">
        <v>206</v>
      </c>
      <c r="B86" s="12" t="s">
        <v>207</v>
      </c>
      <c r="C86" s="12" t="s">
        <v>208</v>
      </c>
      <c r="D86" s="12" t="s">
        <v>209</v>
      </c>
      <c r="E86" s="13">
        <v>87.12</v>
      </c>
      <c r="F86" s="10">
        <f t="shared" si="6"/>
        <v>52.272</v>
      </c>
      <c r="G86" s="11">
        <v>82.06</v>
      </c>
      <c r="H86" s="10">
        <f t="shared" si="7"/>
        <v>32.824</v>
      </c>
      <c r="I86" s="11">
        <f t="shared" si="8"/>
        <v>85.096</v>
      </c>
      <c r="J86" s="15">
        <v>1</v>
      </c>
    </row>
    <row r="87" ht="27" spans="1:10">
      <c r="A87" s="12" t="s">
        <v>210</v>
      </c>
      <c r="B87" s="12" t="s">
        <v>211</v>
      </c>
      <c r="C87" s="12" t="s">
        <v>208</v>
      </c>
      <c r="D87" s="12" t="s">
        <v>209</v>
      </c>
      <c r="E87" s="13">
        <v>88.55</v>
      </c>
      <c r="F87" s="10">
        <f t="shared" si="6"/>
        <v>53.13</v>
      </c>
      <c r="G87" s="11">
        <v>0</v>
      </c>
      <c r="H87" s="10">
        <f t="shared" si="7"/>
        <v>0</v>
      </c>
      <c r="I87" s="11">
        <f t="shared" si="8"/>
        <v>53.13</v>
      </c>
      <c r="J87" s="15">
        <v>2</v>
      </c>
    </row>
    <row r="88" ht="27" spans="1:10">
      <c r="A88" s="12" t="s">
        <v>212</v>
      </c>
      <c r="B88" s="12" t="s">
        <v>213</v>
      </c>
      <c r="C88" s="12" t="s">
        <v>208</v>
      </c>
      <c r="D88" s="12" t="s">
        <v>209</v>
      </c>
      <c r="E88" s="13">
        <v>88.18</v>
      </c>
      <c r="F88" s="10">
        <f t="shared" si="6"/>
        <v>52.908</v>
      </c>
      <c r="G88" s="11">
        <v>0</v>
      </c>
      <c r="H88" s="10">
        <f t="shared" si="7"/>
        <v>0</v>
      </c>
      <c r="I88" s="11">
        <f t="shared" si="8"/>
        <v>52.908</v>
      </c>
      <c r="J88" s="15">
        <v>3</v>
      </c>
    </row>
    <row r="89" ht="27" spans="1:10">
      <c r="A89" s="12" t="s">
        <v>214</v>
      </c>
      <c r="B89" s="12" t="s">
        <v>215</v>
      </c>
      <c r="C89" s="12" t="s">
        <v>208</v>
      </c>
      <c r="D89" s="12" t="s">
        <v>216</v>
      </c>
      <c r="E89" s="13">
        <v>92.11</v>
      </c>
      <c r="F89" s="10">
        <f t="shared" si="6"/>
        <v>55.266</v>
      </c>
      <c r="G89" s="11">
        <v>81.82</v>
      </c>
      <c r="H89" s="10">
        <f t="shared" si="7"/>
        <v>32.728</v>
      </c>
      <c r="I89" s="11">
        <f t="shared" si="8"/>
        <v>87.994</v>
      </c>
      <c r="J89" s="15">
        <v>1</v>
      </c>
    </row>
    <row r="90" ht="27" spans="1:10">
      <c r="A90" s="12" t="s">
        <v>217</v>
      </c>
      <c r="B90" s="12" t="s">
        <v>218</v>
      </c>
      <c r="C90" s="12" t="s">
        <v>208</v>
      </c>
      <c r="D90" s="12" t="s">
        <v>216</v>
      </c>
      <c r="E90" s="13">
        <v>86.85</v>
      </c>
      <c r="F90" s="10">
        <f t="shared" si="6"/>
        <v>52.11</v>
      </c>
      <c r="G90" s="11">
        <v>82.14</v>
      </c>
      <c r="H90" s="10">
        <f t="shared" si="7"/>
        <v>32.856</v>
      </c>
      <c r="I90" s="11">
        <f t="shared" si="8"/>
        <v>84.966</v>
      </c>
      <c r="J90" s="15">
        <v>2</v>
      </c>
    </row>
    <row r="91" ht="27" spans="1:10">
      <c r="A91" s="12" t="s">
        <v>219</v>
      </c>
      <c r="B91" s="12" t="s">
        <v>220</v>
      </c>
      <c r="C91" s="12" t="s">
        <v>208</v>
      </c>
      <c r="D91" s="12" t="s">
        <v>216</v>
      </c>
      <c r="E91" s="13">
        <v>87.53</v>
      </c>
      <c r="F91" s="10">
        <f t="shared" si="6"/>
        <v>52.518</v>
      </c>
      <c r="G91" s="11">
        <v>0</v>
      </c>
      <c r="H91" s="10">
        <f t="shared" si="7"/>
        <v>0</v>
      </c>
      <c r="I91" s="11">
        <f t="shared" si="8"/>
        <v>52.518</v>
      </c>
      <c r="J91" s="15">
        <v>3</v>
      </c>
    </row>
    <row r="92" ht="27" spans="1:10">
      <c r="A92" s="12" t="s">
        <v>221</v>
      </c>
      <c r="B92" s="12" t="s">
        <v>222</v>
      </c>
      <c r="C92" s="12" t="s">
        <v>208</v>
      </c>
      <c r="D92" s="12" t="s">
        <v>223</v>
      </c>
      <c r="E92" s="13">
        <v>95.42</v>
      </c>
      <c r="F92" s="10">
        <f t="shared" si="6"/>
        <v>57.252</v>
      </c>
      <c r="G92" s="11">
        <v>82.2</v>
      </c>
      <c r="H92" s="10">
        <f t="shared" si="7"/>
        <v>32.88</v>
      </c>
      <c r="I92" s="11">
        <f t="shared" si="8"/>
        <v>90.132</v>
      </c>
      <c r="J92" s="15">
        <v>1</v>
      </c>
    </row>
    <row r="93" ht="27" spans="1:10">
      <c r="A93" s="12" t="s">
        <v>224</v>
      </c>
      <c r="B93" s="12" t="s">
        <v>225</v>
      </c>
      <c r="C93" s="12" t="s">
        <v>208</v>
      </c>
      <c r="D93" s="12" t="s">
        <v>223</v>
      </c>
      <c r="E93" s="13">
        <v>92.56</v>
      </c>
      <c r="F93" s="10">
        <f t="shared" si="6"/>
        <v>55.536</v>
      </c>
      <c r="G93" s="11">
        <v>81.52</v>
      </c>
      <c r="H93" s="10">
        <f t="shared" si="7"/>
        <v>32.608</v>
      </c>
      <c r="I93" s="11">
        <f t="shared" si="8"/>
        <v>88.144</v>
      </c>
      <c r="J93" s="15">
        <v>2</v>
      </c>
    </row>
    <row r="94" ht="28.5" spans="1:10">
      <c r="A94" s="16" t="s">
        <v>226</v>
      </c>
      <c r="B94" s="16" t="s">
        <v>227</v>
      </c>
      <c r="C94" s="16" t="s">
        <v>208</v>
      </c>
      <c r="D94" s="16" t="s">
        <v>223</v>
      </c>
      <c r="E94" s="17">
        <v>88.96</v>
      </c>
      <c r="F94" s="10">
        <f t="shared" si="6"/>
        <v>53.376</v>
      </c>
      <c r="G94" s="11">
        <v>0</v>
      </c>
      <c r="H94" s="10">
        <f t="shared" si="7"/>
        <v>0</v>
      </c>
      <c r="I94" s="11">
        <f t="shared" si="8"/>
        <v>53.376</v>
      </c>
      <c r="J94" s="15">
        <v>3</v>
      </c>
    </row>
    <row r="95" ht="27" spans="1:10">
      <c r="A95" s="12" t="s">
        <v>228</v>
      </c>
      <c r="B95" s="12" t="s">
        <v>229</v>
      </c>
      <c r="C95" s="12" t="s">
        <v>230</v>
      </c>
      <c r="D95" s="12" t="s">
        <v>231</v>
      </c>
      <c r="E95" s="13">
        <v>90.37</v>
      </c>
      <c r="F95" s="10">
        <f t="shared" si="6"/>
        <v>54.222</v>
      </c>
      <c r="G95" s="11">
        <v>82.06</v>
      </c>
      <c r="H95" s="10">
        <f t="shared" si="7"/>
        <v>32.824</v>
      </c>
      <c r="I95" s="11">
        <f t="shared" si="8"/>
        <v>87.046</v>
      </c>
      <c r="J95" s="15">
        <v>1</v>
      </c>
    </row>
    <row r="96" ht="27" spans="1:10">
      <c r="A96" s="12" t="s">
        <v>232</v>
      </c>
      <c r="B96" s="12" t="s">
        <v>233</v>
      </c>
      <c r="C96" s="12" t="s">
        <v>230</v>
      </c>
      <c r="D96" s="12" t="s">
        <v>231</v>
      </c>
      <c r="E96" s="13">
        <v>89.04</v>
      </c>
      <c r="F96" s="10">
        <f t="shared" si="6"/>
        <v>53.424</v>
      </c>
      <c r="G96" s="11">
        <v>82.3</v>
      </c>
      <c r="H96" s="10">
        <f t="shared" si="7"/>
        <v>32.92</v>
      </c>
      <c r="I96" s="11">
        <f t="shared" si="8"/>
        <v>86.344</v>
      </c>
      <c r="J96" s="15">
        <v>2</v>
      </c>
    </row>
    <row r="97" ht="27" spans="1:10">
      <c r="A97" s="12" t="s">
        <v>234</v>
      </c>
      <c r="B97" s="12" t="s">
        <v>235</v>
      </c>
      <c r="C97" s="12" t="s">
        <v>230</v>
      </c>
      <c r="D97" s="12" t="s">
        <v>231</v>
      </c>
      <c r="E97" s="13">
        <v>89.35</v>
      </c>
      <c r="F97" s="10">
        <f t="shared" si="6"/>
        <v>53.61</v>
      </c>
      <c r="G97" s="11">
        <v>81.74</v>
      </c>
      <c r="H97" s="10">
        <f t="shared" si="7"/>
        <v>32.696</v>
      </c>
      <c r="I97" s="11">
        <f t="shared" si="8"/>
        <v>86.306</v>
      </c>
      <c r="J97" s="15">
        <v>3</v>
      </c>
    </row>
    <row r="98" ht="27" spans="1:10">
      <c r="A98" s="12" t="s">
        <v>236</v>
      </c>
      <c r="B98" s="12" t="s">
        <v>237</v>
      </c>
      <c r="C98" s="12" t="s">
        <v>230</v>
      </c>
      <c r="D98" s="12" t="s">
        <v>231</v>
      </c>
      <c r="E98" s="13">
        <v>87.34</v>
      </c>
      <c r="F98" s="10">
        <f t="shared" si="6"/>
        <v>52.404</v>
      </c>
      <c r="G98" s="11">
        <v>0</v>
      </c>
      <c r="H98" s="10">
        <f t="shared" si="7"/>
        <v>0</v>
      </c>
      <c r="I98" s="11">
        <f t="shared" si="8"/>
        <v>52.404</v>
      </c>
      <c r="J98" s="15">
        <v>4</v>
      </c>
    </row>
    <row r="99" ht="27" spans="1:10">
      <c r="A99" s="12" t="s">
        <v>238</v>
      </c>
      <c r="B99" s="12" t="s">
        <v>239</v>
      </c>
      <c r="C99" s="12" t="s">
        <v>230</v>
      </c>
      <c r="D99" s="12" t="s">
        <v>231</v>
      </c>
      <c r="E99" s="13">
        <v>85.93</v>
      </c>
      <c r="F99" s="10">
        <f t="shared" si="6"/>
        <v>51.558</v>
      </c>
      <c r="G99" s="11">
        <v>0</v>
      </c>
      <c r="H99" s="10">
        <f t="shared" si="7"/>
        <v>0</v>
      </c>
      <c r="I99" s="11">
        <f t="shared" si="8"/>
        <v>51.558</v>
      </c>
      <c r="J99" s="15">
        <v>5</v>
      </c>
    </row>
    <row r="100" ht="27" spans="1:10">
      <c r="A100" s="12" t="s">
        <v>240</v>
      </c>
      <c r="B100" s="12" t="s">
        <v>241</v>
      </c>
      <c r="C100" s="12" t="s">
        <v>230</v>
      </c>
      <c r="D100" s="12" t="s">
        <v>231</v>
      </c>
      <c r="E100" s="13">
        <v>84.87</v>
      </c>
      <c r="F100" s="10">
        <f t="shared" si="6"/>
        <v>50.922</v>
      </c>
      <c r="G100" s="11">
        <v>0</v>
      </c>
      <c r="H100" s="10">
        <f t="shared" si="7"/>
        <v>0</v>
      </c>
      <c r="I100" s="11">
        <f t="shared" si="8"/>
        <v>50.922</v>
      </c>
      <c r="J100" s="15">
        <v>6</v>
      </c>
    </row>
    <row r="101" ht="27" spans="1:10">
      <c r="A101" s="12" t="s">
        <v>242</v>
      </c>
      <c r="B101" s="12" t="s">
        <v>243</v>
      </c>
      <c r="C101" s="12" t="s">
        <v>230</v>
      </c>
      <c r="D101" s="12" t="s">
        <v>244</v>
      </c>
      <c r="E101" s="13">
        <v>82.13</v>
      </c>
      <c r="F101" s="10">
        <f t="shared" si="6"/>
        <v>49.278</v>
      </c>
      <c r="G101" s="11">
        <v>82.1</v>
      </c>
      <c r="H101" s="10">
        <f t="shared" si="7"/>
        <v>32.84</v>
      </c>
      <c r="I101" s="11">
        <f t="shared" si="8"/>
        <v>82.118</v>
      </c>
      <c r="J101" s="15">
        <v>1</v>
      </c>
    </row>
    <row r="102" ht="27" spans="1:10">
      <c r="A102" s="12" t="s">
        <v>245</v>
      </c>
      <c r="B102" s="12" t="s">
        <v>246</v>
      </c>
      <c r="C102" s="12" t="s">
        <v>230</v>
      </c>
      <c r="D102" s="12" t="s">
        <v>244</v>
      </c>
      <c r="E102" s="13">
        <v>78.1</v>
      </c>
      <c r="F102" s="10">
        <f t="shared" si="6"/>
        <v>46.86</v>
      </c>
      <c r="G102" s="11">
        <v>82.06</v>
      </c>
      <c r="H102" s="10">
        <f t="shared" si="7"/>
        <v>32.824</v>
      </c>
      <c r="I102" s="11">
        <f t="shared" si="8"/>
        <v>79.684</v>
      </c>
      <c r="J102" s="15">
        <v>2</v>
      </c>
    </row>
    <row r="103" ht="27" spans="1:10">
      <c r="A103" s="12" t="s">
        <v>247</v>
      </c>
      <c r="B103" s="12" t="s">
        <v>248</v>
      </c>
      <c r="C103" s="12" t="s">
        <v>230</v>
      </c>
      <c r="D103" s="12" t="s">
        <v>244</v>
      </c>
      <c r="E103" s="13">
        <v>77.81</v>
      </c>
      <c r="F103" s="10">
        <f t="shared" si="6"/>
        <v>46.686</v>
      </c>
      <c r="G103" s="11">
        <v>0</v>
      </c>
      <c r="H103" s="10">
        <f t="shared" si="7"/>
        <v>0</v>
      </c>
      <c r="I103" s="11">
        <f t="shared" si="8"/>
        <v>46.686</v>
      </c>
      <c r="J103" s="15">
        <v>3</v>
      </c>
    </row>
    <row r="104" ht="27" spans="1:10">
      <c r="A104" s="8" t="s">
        <v>249</v>
      </c>
      <c r="B104" s="8" t="s">
        <v>250</v>
      </c>
      <c r="C104" s="8" t="s">
        <v>251</v>
      </c>
      <c r="D104" s="8" t="s">
        <v>252</v>
      </c>
      <c r="E104" s="9">
        <v>88.02</v>
      </c>
      <c r="F104" s="10">
        <f t="shared" si="6"/>
        <v>52.812</v>
      </c>
      <c r="G104" s="11">
        <v>82.3</v>
      </c>
      <c r="H104" s="10">
        <f t="shared" si="7"/>
        <v>32.92</v>
      </c>
      <c r="I104" s="11">
        <f t="shared" si="8"/>
        <v>85.732</v>
      </c>
      <c r="J104" s="15">
        <v>1</v>
      </c>
    </row>
    <row r="105" ht="27" spans="1:10">
      <c r="A105" s="8" t="s">
        <v>253</v>
      </c>
      <c r="B105" s="8" t="s">
        <v>254</v>
      </c>
      <c r="C105" s="8" t="s">
        <v>251</v>
      </c>
      <c r="D105" s="8" t="s">
        <v>252</v>
      </c>
      <c r="E105" s="9">
        <v>86.67</v>
      </c>
      <c r="F105" s="10">
        <f t="shared" si="6"/>
        <v>52.002</v>
      </c>
      <c r="G105" s="11">
        <v>82.2</v>
      </c>
      <c r="H105" s="10">
        <f t="shared" si="7"/>
        <v>32.88</v>
      </c>
      <c r="I105" s="11">
        <f t="shared" si="8"/>
        <v>84.882</v>
      </c>
      <c r="J105" s="15">
        <v>2</v>
      </c>
    </row>
    <row r="106" ht="27" spans="1:10">
      <c r="A106" s="12" t="s">
        <v>255</v>
      </c>
      <c r="B106" s="12" t="s">
        <v>256</v>
      </c>
      <c r="C106" s="12" t="s">
        <v>251</v>
      </c>
      <c r="D106" s="12" t="s">
        <v>252</v>
      </c>
      <c r="E106" s="13">
        <v>86.05</v>
      </c>
      <c r="F106" s="10">
        <f t="shared" si="6"/>
        <v>51.63</v>
      </c>
      <c r="G106" s="11">
        <v>0</v>
      </c>
      <c r="H106" s="10">
        <f t="shared" si="7"/>
        <v>0</v>
      </c>
      <c r="I106" s="11">
        <f t="shared" si="8"/>
        <v>51.63</v>
      </c>
      <c r="J106" s="15">
        <v>3</v>
      </c>
    </row>
    <row r="107" ht="27" spans="1:10">
      <c r="A107" s="8" t="s">
        <v>257</v>
      </c>
      <c r="B107" s="8" t="s">
        <v>258</v>
      </c>
      <c r="C107" s="8" t="s">
        <v>251</v>
      </c>
      <c r="D107" s="8" t="s">
        <v>259</v>
      </c>
      <c r="E107" s="9">
        <v>89.59</v>
      </c>
      <c r="F107" s="10">
        <f t="shared" si="6"/>
        <v>53.754</v>
      </c>
      <c r="G107" s="11">
        <v>82.88</v>
      </c>
      <c r="H107" s="10">
        <f t="shared" si="7"/>
        <v>33.152</v>
      </c>
      <c r="I107" s="11">
        <f t="shared" si="8"/>
        <v>86.906</v>
      </c>
      <c r="J107" s="15">
        <v>1</v>
      </c>
    </row>
    <row r="108" ht="27" spans="1:10">
      <c r="A108" s="8" t="s">
        <v>260</v>
      </c>
      <c r="B108" s="8" t="s">
        <v>261</v>
      </c>
      <c r="C108" s="8" t="s">
        <v>251</v>
      </c>
      <c r="D108" s="8" t="s">
        <v>259</v>
      </c>
      <c r="E108" s="9">
        <v>89.55</v>
      </c>
      <c r="F108" s="10">
        <f t="shared" si="6"/>
        <v>53.73</v>
      </c>
      <c r="G108" s="11">
        <v>81.82</v>
      </c>
      <c r="H108" s="10">
        <f t="shared" si="7"/>
        <v>32.728</v>
      </c>
      <c r="I108" s="11">
        <f t="shared" si="8"/>
        <v>86.458</v>
      </c>
      <c r="J108" s="15">
        <v>2</v>
      </c>
    </row>
    <row r="109" ht="27" spans="1:10">
      <c r="A109" s="8" t="s">
        <v>262</v>
      </c>
      <c r="B109" s="8" t="s">
        <v>263</v>
      </c>
      <c r="C109" s="8" t="s">
        <v>251</v>
      </c>
      <c r="D109" s="8" t="s">
        <v>259</v>
      </c>
      <c r="E109" s="9">
        <v>90.43</v>
      </c>
      <c r="F109" s="10">
        <f t="shared" si="6"/>
        <v>54.258</v>
      </c>
      <c r="G109" s="11">
        <v>0</v>
      </c>
      <c r="H109" s="10">
        <f t="shared" si="7"/>
        <v>0</v>
      </c>
      <c r="I109" s="11">
        <f t="shared" si="8"/>
        <v>54.258</v>
      </c>
      <c r="J109" s="15">
        <v>3</v>
      </c>
    </row>
    <row r="110" ht="27" spans="1:10">
      <c r="A110" s="8" t="s">
        <v>264</v>
      </c>
      <c r="B110" s="8" t="s">
        <v>265</v>
      </c>
      <c r="C110" s="8" t="s">
        <v>251</v>
      </c>
      <c r="D110" s="8" t="s">
        <v>266</v>
      </c>
      <c r="E110" s="9">
        <v>90.49</v>
      </c>
      <c r="F110" s="10">
        <f t="shared" si="6"/>
        <v>54.294</v>
      </c>
      <c r="G110" s="11">
        <v>82.26</v>
      </c>
      <c r="H110" s="10">
        <f t="shared" si="7"/>
        <v>32.904</v>
      </c>
      <c r="I110" s="11">
        <f t="shared" si="8"/>
        <v>87.198</v>
      </c>
      <c r="J110" s="15">
        <v>1</v>
      </c>
    </row>
    <row r="111" ht="27" spans="1:10">
      <c r="A111" s="8" t="s">
        <v>267</v>
      </c>
      <c r="B111" s="8" t="s">
        <v>268</v>
      </c>
      <c r="C111" s="8" t="s">
        <v>251</v>
      </c>
      <c r="D111" s="8" t="s">
        <v>266</v>
      </c>
      <c r="E111" s="9">
        <v>91.72</v>
      </c>
      <c r="F111" s="10">
        <f t="shared" si="6"/>
        <v>55.032</v>
      </c>
      <c r="G111" s="11">
        <v>0</v>
      </c>
      <c r="H111" s="10">
        <f t="shared" si="7"/>
        <v>0</v>
      </c>
      <c r="I111" s="11">
        <f t="shared" si="8"/>
        <v>55.032</v>
      </c>
      <c r="J111" s="15">
        <v>2</v>
      </c>
    </row>
    <row r="112" ht="27" spans="1:10">
      <c r="A112" s="8" t="s">
        <v>269</v>
      </c>
      <c r="B112" s="8" t="s">
        <v>270</v>
      </c>
      <c r="C112" s="8" t="s">
        <v>251</v>
      </c>
      <c r="D112" s="8" t="s">
        <v>266</v>
      </c>
      <c r="E112" s="9">
        <v>88.98</v>
      </c>
      <c r="F112" s="10">
        <f t="shared" si="6"/>
        <v>53.388</v>
      </c>
      <c r="G112" s="11">
        <v>0</v>
      </c>
      <c r="H112" s="10">
        <f t="shared" si="7"/>
        <v>0</v>
      </c>
      <c r="I112" s="11">
        <f t="shared" si="8"/>
        <v>53.388</v>
      </c>
      <c r="J112" s="15">
        <v>3</v>
      </c>
    </row>
    <row r="113" ht="27" spans="1:10">
      <c r="A113" s="8" t="s">
        <v>271</v>
      </c>
      <c r="B113" s="8" t="s">
        <v>272</v>
      </c>
      <c r="C113" s="8" t="s">
        <v>251</v>
      </c>
      <c r="D113" s="8" t="s">
        <v>273</v>
      </c>
      <c r="E113" s="9">
        <v>93.5</v>
      </c>
      <c r="F113" s="10">
        <f t="shared" si="6"/>
        <v>56.1</v>
      </c>
      <c r="G113" s="11">
        <v>82.26</v>
      </c>
      <c r="H113" s="10">
        <f t="shared" si="7"/>
        <v>32.904</v>
      </c>
      <c r="I113" s="11">
        <f t="shared" si="8"/>
        <v>89.004</v>
      </c>
      <c r="J113" s="15">
        <v>1</v>
      </c>
    </row>
    <row r="114" ht="27" spans="1:10">
      <c r="A114" s="8" t="s">
        <v>274</v>
      </c>
      <c r="B114" s="8" t="s">
        <v>275</v>
      </c>
      <c r="C114" s="8" t="s">
        <v>251</v>
      </c>
      <c r="D114" s="8" t="s">
        <v>273</v>
      </c>
      <c r="E114" s="9">
        <v>91.15</v>
      </c>
      <c r="F114" s="10">
        <f t="shared" si="6"/>
        <v>54.69</v>
      </c>
      <c r="G114" s="11">
        <v>81.22</v>
      </c>
      <c r="H114" s="10">
        <f t="shared" si="7"/>
        <v>32.488</v>
      </c>
      <c r="I114" s="11">
        <f t="shared" si="8"/>
        <v>87.178</v>
      </c>
      <c r="J114" s="15">
        <v>2</v>
      </c>
    </row>
    <row r="115" ht="27" spans="1:10">
      <c r="A115" s="8" t="s">
        <v>276</v>
      </c>
      <c r="B115" s="8" t="s">
        <v>277</v>
      </c>
      <c r="C115" s="8" t="s">
        <v>251</v>
      </c>
      <c r="D115" s="8" t="s">
        <v>273</v>
      </c>
      <c r="E115" s="9">
        <v>92.13</v>
      </c>
      <c r="F115" s="10">
        <f t="shared" si="6"/>
        <v>55.278</v>
      </c>
      <c r="G115" s="11">
        <v>0</v>
      </c>
      <c r="H115" s="10">
        <f t="shared" si="7"/>
        <v>0</v>
      </c>
      <c r="I115" s="11">
        <f t="shared" si="8"/>
        <v>55.278</v>
      </c>
      <c r="J115" s="15">
        <v>3</v>
      </c>
    </row>
    <row r="116" ht="27" spans="1:10">
      <c r="A116" s="8" t="s">
        <v>278</v>
      </c>
      <c r="B116" s="8" t="s">
        <v>279</v>
      </c>
      <c r="C116" s="8" t="s">
        <v>280</v>
      </c>
      <c r="D116" s="8" t="s">
        <v>281</v>
      </c>
      <c r="E116" s="9">
        <v>89.59</v>
      </c>
      <c r="F116" s="10">
        <f t="shared" si="6"/>
        <v>53.754</v>
      </c>
      <c r="G116" s="11">
        <v>82.1</v>
      </c>
      <c r="H116" s="10">
        <f t="shared" si="7"/>
        <v>32.84</v>
      </c>
      <c r="I116" s="11">
        <f t="shared" si="8"/>
        <v>86.594</v>
      </c>
      <c r="J116" s="15">
        <v>1</v>
      </c>
    </row>
    <row r="117" ht="27" spans="1:10">
      <c r="A117" s="8" t="s">
        <v>282</v>
      </c>
      <c r="B117" s="8" t="s">
        <v>283</v>
      </c>
      <c r="C117" s="8" t="s">
        <v>280</v>
      </c>
      <c r="D117" s="8" t="s">
        <v>281</v>
      </c>
      <c r="E117" s="9">
        <v>89.43</v>
      </c>
      <c r="F117" s="10">
        <f t="shared" si="6"/>
        <v>53.658</v>
      </c>
      <c r="G117" s="11">
        <v>81.88</v>
      </c>
      <c r="H117" s="10">
        <f t="shared" si="7"/>
        <v>32.752</v>
      </c>
      <c r="I117" s="11">
        <f t="shared" si="8"/>
        <v>86.41</v>
      </c>
      <c r="J117" s="15">
        <v>2</v>
      </c>
    </row>
    <row r="118" ht="27" spans="1:10">
      <c r="A118" s="8" t="s">
        <v>284</v>
      </c>
      <c r="B118" s="8" t="s">
        <v>285</v>
      </c>
      <c r="C118" s="8" t="s">
        <v>280</v>
      </c>
      <c r="D118" s="8" t="s">
        <v>281</v>
      </c>
      <c r="E118" s="9">
        <v>89.76</v>
      </c>
      <c r="F118" s="10">
        <f t="shared" si="6"/>
        <v>53.856</v>
      </c>
      <c r="G118" s="11">
        <v>0</v>
      </c>
      <c r="H118" s="10">
        <f t="shared" si="7"/>
        <v>0</v>
      </c>
      <c r="I118" s="11">
        <f t="shared" si="8"/>
        <v>53.856</v>
      </c>
      <c r="J118" s="15">
        <v>3</v>
      </c>
    </row>
    <row r="119" ht="27" spans="1:10">
      <c r="A119" s="8" t="s">
        <v>286</v>
      </c>
      <c r="B119" s="8" t="s">
        <v>287</v>
      </c>
      <c r="C119" s="8" t="s">
        <v>280</v>
      </c>
      <c r="D119" s="8" t="s">
        <v>288</v>
      </c>
      <c r="E119" s="9">
        <v>91.35</v>
      </c>
      <c r="F119" s="10">
        <f t="shared" si="6"/>
        <v>54.81</v>
      </c>
      <c r="G119" s="11">
        <v>82.28</v>
      </c>
      <c r="H119" s="10">
        <f t="shared" si="7"/>
        <v>32.912</v>
      </c>
      <c r="I119" s="11">
        <f t="shared" si="8"/>
        <v>87.722</v>
      </c>
      <c r="J119" s="15">
        <v>1</v>
      </c>
    </row>
    <row r="120" ht="27" spans="1:10">
      <c r="A120" s="8" t="s">
        <v>289</v>
      </c>
      <c r="B120" s="8" t="s">
        <v>290</v>
      </c>
      <c r="C120" s="8" t="s">
        <v>280</v>
      </c>
      <c r="D120" s="8" t="s">
        <v>288</v>
      </c>
      <c r="E120" s="9">
        <v>87.47</v>
      </c>
      <c r="F120" s="10">
        <f t="shared" si="6"/>
        <v>52.482</v>
      </c>
      <c r="G120" s="11">
        <v>81.74</v>
      </c>
      <c r="H120" s="10">
        <f t="shared" si="7"/>
        <v>32.696</v>
      </c>
      <c r="I120" s="11">
        <f t="shared" si="8"/>
        <v>85.178</v>
      </c>
      <c r="J120" s="15">
        <v>2</v>
      </c>
    </row>
    <row r="121" ht="27" spans="1:10">
      <c r="A121" s="8" t="s">
        <v>291</v>
      </c>
      <c r="B121" s="8" t="s">
        <v>292</v>
      </c>
      <c r="C121" s="8" t="s">
        <v>280</v>
      </c>
      <c r="D121" s="8" t="s">
        <v>288</v>
      </c>
      <c r="E121" s="9">
        <v>87.32</v>
      </c>
      <c r="F121" s="10">
        <f t="shared" si="6"/>
        <v>52.392</v>
      </c>
      <c r="G121" s="11">
        <v>0</v>
      </c>
      <c r="H121" s="10">
        <f t="shared" si="7"/>
        <v>0</v>
      </c>
      <c r="I121" s="11">
        <f t="shared" si="8"/>
        <v>52.392</v>
      </c>
      <c r="J121" s="15">
        <v>3</v>
      </c>
    </row>
    <row r="122" ht="27" spans="1:10">
      <c r="A122" s="8" t="s">
        <v>293</v>
      </c>
      <c r="B122" s="8" t="s">
        <v>294</v>
      </c>
      <c r="C122" s="8" t="s">
        <v>280</v>
      </c>
      <c r="D122" s="8" t="s">
        <v>295</v>
      </c>
      <c r="E122" s="9">
        <v>87.34</v>
      </c>
      <c r="F122" s="10">
        <f t="shared" si="6"/>
        <v>52.404</v>
      </c>
      <c r="G122" s="11">
        <v>82.28</v>
      </c>
      <c r="H122" s="10">
        <f t="shared" si="7"/>
        <v>32.912</v>
      </c>
      <c r="I122" s="11">
        <f t="shared" si="8"/>
        <v>85.316</v>
      </c>
      <c r="J122" s="15">
        <v>1</v>
      </c>
    </row>
    <row r="123" ht="27" spans="1:10">
      <c r="A123" s="8" t="s">
        <v>296</v>
      </c>
      <c r="B123" s="8" t="s">
        <v>297</v>
      </c>
      <c r="C123" s="8" t="s">
        <v>280</v>
      </c>
      <c r="D123" s="8" t="s">
        <v>295</v>
      </c>
      <c r="E123" s="9">
        <v>82.3</v>
      </c>
      <c r="F123" s="10">
        <f t="shared" si="6"/>
        <v>49.38</v>
      </c>
      <c r="G123" s="11">
        <v>81.26</v>
      </c>
      <c r="H123" s="10">
        <f t="shared" si="7"/>
        <v>32.504</v>
      </c>
      <c r="I123" s="11">
        <f t="shared" si="8"/>
        <v>81.884</v>
      </c>
      <c r="J123" s="15">
        <v>2</v>
      </c>
    </row>
    <row r="124" ht="27" spans="1:10">
      <c r="A124" s="8" t="s">
        <v>298</v>
      </c>
      <c r="B124" s="8" t="s">
        <v>299</v>
      </c>
      <c r="C124" s="8" t="s">
        <v>280</v>
      </c>
      <c r="D124" s="8" t="s">
        <v>295</v>
      </c>
      <c r="E124" s="9">
        <v>82.85</v>
      </c>
      <c r="F124" s="10">
        <f t="shared" si="6"/>
        <v>49.71</v>
      </c>
      <c r="G124" s="11">
        <v>0</v>
      </c>
      <c r="H124" s="10">
        <f t="shared" si="7"/>
        <v>0</v>
      </c>
      <c r="I124" s="11">
        <f t="shared" si="8"/>
        <v>49.71</v>
      </c>
      <c r="J124" s="15">
        <v>3</v>
      </c>
    </row>
    <row r="125" ht="27" spans="1:10">
      <c r="A125" s="8" t="s">
        <v>300</v>
      </c>
      <c r="B125" s="8" t="s">
        <v>301</v>
      </c>
      <c r="C125" s="8" t="s">
        <v>302</v>
      </c>
      <c r="D125" s="8" t="s">
        <v>303</v>
      </c>
      <c r="E125" s="9">
        <v>87.49</v>
      </c>
      <c r="F125" s="18">
        <f t="shared" si="6"/>
        <v>52.494</v>
      </c>
      <c r="G125" s="15">
        <v>82.18</v>
      </c>
      <c r="H125" s="10">
        <f t="shared" si="7"/>
        <v>32.872</v>
      </c>
      <c r="I125" s="11">
        <f t="shared" si="8"/>
        <v>85.366</v>
      </c>
      <c r="J125" s="15">
        <v>1</v>
      </c>
    </row>
    <row r="126" ht="27" spans="1:10">
      <c r="A126" s="8" t="s">
        <v>304</v>
      </c>
      <c r="B126" s="8" t="s">
        <v>305</v>
      </c>
      <c r="C126" s="8" t="s">
        <v>302</v>
      </c>
      <c r="D126" s="8" t="s">
        <v>303</v>
      </c>
      <c r="E126" s="9">
        <v>87.14</v>
      </c>
      <c r="F126" s="18">
        <f t="shared" si="6"/>
        <v>52.284</v>
      </c>
      <c r="G126" s="15">
        <v>82.34</v>
      </c>
      <c r="H126" s="10">
        <f t="shared" si="7"/>
        <v>32.936</v>
      </c>
      <c r="I126" s="11">
        <f t="shared" si="8"/>
        <v>85.22</v>
      </c>
      <c r="J126" s="15">
        <v>2</v>
      </c>
    </row>
    <row r="127" ht="27" spans="1:10">
      <c r="A127" s="8" t="s">
        <v>306</v>
      </c>
      <c r="B127" s="8" t="s">
        <v>307</v>
      </c>
      <c r="C127" s="8" t="s">
        <v>302</v>
      </c>
      <c r="D127" s="8" t="s">
        <v>303</v>
      </c>
      <c r="E127" s="9">
        <v>86.79</v>
      </c>
      <c r="F127" s="18">
        <f t="shared" si="6"/>
        <v>52.074</v>
      </c>
      <c r="G127" s="15">
        <v>81.76</v>
      </c>
      <c r="H127" s="10">
        <f t="shared" si="7"/>
        <v>32.704</v>
      </c>
      <c r="I127" s="11">
        <f t="shared" si="8"/>
        <v>84.778</v>
      </c>
      <c r="J127" s="15">
        <v>3</v>
      </c>
    </row>
    <row r="128" ht="27" spans="1:10">
      <c r="A128" s="8" t="s">
        <v>308</v>
      </c>
      <c r="B128" s="8" t="s">
        <v>309</v>
      </c>
      <c r="C128" s="8" t="s">
        <v>302</v>
      </c>
      <c r="D128" s="8" t="s">
        <v>303</v>
      </c>
      <c r="E128" s="9">
        <v>85.73</v>
      </c>
      <c r="F128" s="18">
        <f t="shared" si="6"/>
        <v>51.438</v>
      </c>
      <c r="G128" s="15">
        <v>82.04</v>
      </c>
      <c r="H128" s="10">
        <f t="shared" si="7"/>
        <v>32.816</v>
      </c>
      <c r="I128" s="11">
        <f t="shared" si="8"/>
        <v>84.254</v>
      </c>
      <c r="J128" s="15">
        <v>4</v>
      </c>
    </row>
    <row r="129" ht="27" spans="1:10">
      <c r="A129" s="8" t="s">
        <v>310</v>
      </c>
      <c r="B129" s="8" t="s">
        <v>311</v>
      </c>
      <c r="C129" s="8" t="s">
        <v>302</v>
      </c>
      <c r="D129" s="8" t="s">
        <v>303</v>
      </c>
      <c r="E129" s="9">
        <v>84.44</v>
      </c>
      <c r="F129" s="18">
        <f t="shared" si="6"/>
        <v>50.664</v>
      </c>
      <c r="G129" s="11">
        <v>82.5</v>
      </c>
      <c r="H129" s="10">
        <f t="shared" si="7"/>
        <v>33</v>
      </c>
      <c r="I129" s="11">
        <f t="shared" si="8"/>
        <v>83.664</v>
      </c>
      <c r="J129" s="15">
        <v>5</v>
      </c>
    </row>
    <row r="130" ht="27" spans="1:10">
      <c r="A130" s="8" t="s">
        <v>312</v>
      </c>
      <c r="B130" s="8" t="s">
        <v>313</v>
      </c>
      <c r="C130" s="8" t="s">
        <v>302</v>
      </c>
      <c r="D130" s="8" t="s">
        <v>303</v>
      </c>
      <c r="E130" s="9">
        <v>82.06</v>
      </c>
      <c r="F130" s="18">
        <f t="shared" si="6"/>
        <v>49.236</v>
      </c>
      <c r="G130" s="15">
        <v>81.34</v>
      </c>
      <c r="H130" s="10">
        <f t="shared" si="7"/>
        <v>32.536</v>
      </c>
      <c r="I130" s="11">
        <f t="shared" si="8"/>
        <v>81.772</v>
      </c>
      <c r="J130" s="15">
        <v>6</v>
      </c>
    </row>
    <row r="131" ht="27" spans="1:10">
      <c r="A131" s="8" t="s">
        <v>314</v>
      </c>
      <c r="B131" s="8" t="s">
        <v>315</v>
      </c>
      <c r="C131" s="8" t="s">
        <v>302</v>
      </c>
      <c r="D131" s="8" t="s">
        <v>303</v>
      </c>
      <c r="E131" s="9">
        <v>80.37</v>
      </c>
      <c r="F131" s="18">
        <f t="shared" si="6"/>
        <v>48.222</v>
      </c>
      <c r="G131" s="15">
        <v>82.62</v>
      </c>
      <c r="H131" s="10">
        <f t="shared" si="7"/>
        <v>33.048</v>
      </c>
      <c r="I131" s="11">
        <f t="shared" si="8"/>
        <v>81.27</v>
      </c>
      <c r="J131" s="15">
        <v>7</v>
      </c>
    </row>
    <row r="132" ht="27" spans="1:10">
      <c r="A132" s="8" t="s">
        <v>316</v>
      </c>
      <c r="B132" s="8" t="s">
        <v>317</v>
      </c>
      <c r="C132" s="8" t="s">
        <v>302</v>
      </c>
      <c r="D132" s="8" t="s">
        <v>303</v>
      </c>
      <c r="E132" s="9">
        <v>80.82</v>
      </c>
      <c r="F132" s="18">
        <f t="shared" ref="F132:F163" si="9">E132*0.6</f>
        <v>48.492</v>
      </c>
      <c r="G132" s="15">
        <v>81.86</v>
      </c>
      <c r="H132" s="10">
        <f t="shared" ref="H132:H163" si="10">G132*0.4</f>
        <v>32.744</v>
      </c>
      <c r="I132" s="11">
        <f t="shared" ref="I132:I163" si="11">F132+H132</f>
        <v>81.236</v>
      </c>
      <c r="J132" s="15">
        <v>8</v>
      </c>
    </row>
    <row r="133" ht="27" spans="1:10">
      <c r="A133" s="12" t="s">
        <v>318</v>
      </c>
      <c r="B133" s="12" t="s">
        <v>319</v>
      </c>
      <c r="C133" s="12" t="s">
        <v>302</v>
      </c>
      <c r="D133" s="12" t="s">
        <v>303</v>
      </c>
      <c r="E133" s="13">
        <v>78.63</v>
      </c>
      <c r="F133" s="18">
        <f t="shared" si="9"/>
        <v>47.178</v>
      </c>
      <c r="G133" s="15">
        <v>81.46</v>
      </c>
      <c r="H133" s="10">
        <f t="shared" si="10"/>
        <v>32.584</v>
      </c>
      <c r="I133" s="11">
        <f t="shared" si="11"/>
        <v>79.762</v>
      </c>
      <c r="J133" s="15">
        <v>9</v>
      </c>
    </row>
    <row r="134" ht="27" spans="1:10">
      <c r="A134" s="8" t="s">
        <v>320</v>
      </c>
      <c r="B134" s="8" t="s">
        <v>321</v>
      </c>
      <c r="C134" s="8" t="s">
        <v>302</v>
      </c>
      <c r="D134" s="8" t="s">
        <v>303</v>
      </c>
      <c r="E134" s="9">
        <v>89.41</v>
      </c>
      <c r="F134" s="18">
        <f t="shared" si="9"/>
        <v>53.646</v>
      </c>
      <c r="G134" s="11">
        <v>0</v>
      </c>
      <c r="H134" s="10">
        <f t="shared" si="10"/>
        <v>0</v>
      </c>
      <c r="I134" s="11">
        <f t="shared" si="11"/>
        <v>53.646</v>
      </c>
      <c r="J134" s="15">
        <v>10</v>
      </c>
    </row>
    <row r="135" ht="27" spans="1:10">
      <c r="A135" s="8" t="s">
        <v>322</v>
      </c>
      <c r="B135" s="8" t="s">
        <v>323</v>
      </c>
      <c r="C135" s="8" t="s">
        <v>302</v>
      </c>
      <c r="D135" s="8" t="s">
        <v>303</v>
      </c>
      <c r="E135" s="9">
        <v>83.7</v>
      </c>
      <c r="F135" s="18">
        <f t="shared" si="9"/>
        <v>50.22</v>
      </c>
      <c r="G135" s="11">
        <v>0</v>
      </c>
      <c r="H135" s="10">
        <f t="shared" si="10"/>
        <v>0</v>
      </c>
      <c r="I135" s="11">
        <f t="shared" si="11"/>
        <v>50.22</v>
      </c>
      <c r="J135" s="15">
        <v>11</v>
      </c>
    </row>
    <row r="136" ht="27" spans="1:10">
      <c r="A136" s="12" t="s">
        <v>324</v>
      </c>
      <c r="B136" s="12" t="s">
        <v>325</v>
      </c>
      <c r="C136" s="12" t="s">
        <v>302</v>
      </c>
      <c r="D136" s="12" t="s">
        <v>303</v>
      </c>
      <c r="E136" s="13">
        <v>79.61</v>
      </c>
      <c r="F136" s="18">
        <f t="shared" si="9"/>
        <v>47.766</v>
      </c>
      <c r="G136" s="11">
        <v>0</v>
      </c>
      <c r="H136" s="10">
        <f t="shared" si="10"/>
        <v>0</v>
      </c>
      <c r="I136" s="11">
        <f t="shared" si="11"/>
        <v>47.766</v>
      </c>
      <c r="J136" s="15">
        <v>12</v>
      </c>
    </row>
    <row r="137" ht="27" spans="1:10">
      <c r="A137" s="8" t="s">
        <v>326</v>
      </c>
      <c r="B137" s="8" t="s">
        <v>327</v>
      </c>
      <c r="C137" s="8" t="s">
        <v>302</v>
      </c>
      <c r="D137" s="8" t="s">
        <v>328</v>
      </c>
      <c r="E137" s="9">
        <v>91.47</v>
      </c>
      <c r="F137" s="18">
        <f t="shared" si="9"/>
        <v>54.882</v>
      </c>
      <c r="G137" s="15">
        <v>82.16</v>
      </c>
      <c r="H137" s="10">
        <f t="shared" si="10"/>
        <v>32.864</v>
      </c>
      <c r="I137" s="11">
        <f t="shared" si="11"/>
        <v>87.746</v>
      </c>
      <c r="J137" s="15">
        <v>1</v>
      </c>
    </row>
    <row r="138" ht="27" spans="1:10">
      <c r="A138" s="8" t="s">
        <v>329</v>
      </c>
      <c r="B138" s="8" t="s">
        <v>330</v>
      </c>
      <c r="C138" s="8" t="s">
        <v>302</v>
      </c>
      <c r="D138" s="8" t="s">
        <v>328</v>
      </c>
      <c r="E138" s="9">
        <v>87.16</v>
      </c>
      <c r="F138" s="18">
        <f t="shared" si="9"/>
        <v>52.296</v>
      </c>
      <c r="G138" s="15">
        <v>82.8</v>
      </c>
      <c r="H138" s="10">
        <f t="shared" si="10"/>
        <v>33.12</v>
      </c>
      <c r="I138" s="11">
        <f t="shared" si="11"/>
        <v>85.416</v>
      </c>
      <c r="J138" s="15">
        <v>2</v>
      </c>
    </row>
    <row r="139" ht="27" spans="1:10">
      <c r="A139" s="8" t="s">
        <v>331</v>
      </c>
      <c r="B139" s="8" t="s">
        <v>332</v>
      </c>
      <c r="C139" s="8" t="s">
        <v>302</v>
      </c>
      <c r="D139" s="8" t="s">
        <v>328</v>
      </c>
      <c r="E139" s="9">
        <v>84.72</v>
      </c>
      <c r="F139" s="18">
        <f t="shared" si="9"/>
        <v>50.832</v>
      </c>
      <c r="G139" s="15">
        <v>81.88</v>
      </c>
      <c r="H139" s="10">
        <f t="shared" si="10"/>
        <v>32.752</v>
      </c>
      <c r="I139" s="11">
        <f t="shared" si="11"/>
        <v>83.584</v>
      </c>
      <c r="J139" s="15">
        <v>3</v>
      </c>
    </row>
    <row r="140" ht="27" spans="1:10">
      <c r="A140" s="8" t="s">
        <v>333</v>
      </c>
      <c r="B140" s="8" t="s">
        <v>334</v>
      </c>
      <c r="C140" s="8" t="s">
        <v>302</v>
      </c>
      <c r="D140" s="8" t="s">
        <v>328</v>
      </c>
      <c r="E140" s="9">
        <v>86.63</v>
      </c>
      <c r="F140" s="18">
        <f t="shared" si="9"/>
        <v>51.978</v>
      </c>
      <c r="G140" s="11">
        <v>0</v>
      </c>
      <c r="H140" s="10">
        <f t="shared" si="10"/>
        <v>0</v>
      </c>
      <c r="I140" s="11">
        <f t="shared" si="11"/>
        <v>51.978</v>
      </c>
      <c r="J140" s="15">
        <v>4</v>
      </c>
    </row>
    <row r="141" ht="27" spans="1:10">
      <c r="A141" s="8" t="s">
        <v>335</v>
      </c>
      <c r="B141" s="8" t="s">
        <v>336</v>
      </c>
      <c r="C141" s="8" t="s">
        <v>302</v>
      </c>
      <c r="D141" s="8" t="s">
        <v>328</v>
      </c>
      <c r="E141" s="9">
        <v>84.87</v>
      </c>
      <c r="F141" s="18">
        <f t="shared" si="9"/>
        <v>50.922</v>
      </c>
      <c r="G141" s="11">
        <v>0</v>
      </c>
      <c r="H141" s="10">
        <f t="shared" si="10"/>
        <v>0</v>
      </c>
      <c r="I141" s="11">
        <f t="shared" si="11"/>
        <v>50.922</v>
      </c>
      <c r="J141" s="15">
        <v>5</v>
      </c>
    </row>
    <row r="142" ht="27" spans="1:10">
      <c r="A142" s="8" t="s">
        <v>337</v>
      </c>
      <c r="B142" s="8" t="s">
        <v>338</v>
      </c>
      <c r="C142" s="8" t="s">
        <v>302</v>
      </c>
      <c r="D142" s="8" t="s">
        <v>328</v>
      </c>
      <c r="E142" s="9">
        <v>84.28</v>
      </c>
      <c r="F142" s="18">
        <f t="shared" si="9"/>
        <v>50.568</v>
      </c>
      <c r="G142" s="11">
        <v>0</v>
      </c>
      <c r="H142" s="10">
        <f t="shared" si="10"/>
        <v>0</v>
      </c>
      <c r="I142" s="11">
        <f t="shared" si="11"/>
        <v>50.568</v>
      </c>
      <c r="J142" s="15">
        <v>6</v>
      </c>
    </row>
    <row r="143" ht="27" spans="1:10">
      <c r="A143" s="8" t="s">
        <v>339</v>
      </c>
      <c r="B143" s="8" t="s">
        <v>340</v>
      </c>
      <c r="C143" s="8" t="s">
        <v>302</v>
      </c>
      <c r="D143" s="8" t="s">
        <v>341</v>
      </c>
      <c r="E143" s="9">
        <v>89.78</v>
      </c>
      <c r="F143" s="18">
        <f t="shared" si="9"/>
        <v>53.868</v>
      </c>
      <c r="G143" s="15">
        <v>82.06</v>
      </c>
      <c r="H143" s="10">
        <f t="shared" si="10"/>
        <v>32.824</v>
      </c>
      <c r="I143" s="11">
        <f t="shared" si="11"/>
        <v>86.692</v>
      </c>
      <c r="J143" s="15">
        <v>1</v>
      </c>
    </row>
    <row r="144" ht="27" spans="1:10">
      <c r="A144" s="8" t="s">
        <v>342</v>
      </c>
      <c r="B144" s="8" t="s">
        <v>343</v>
      </c>
      <c r="C144" s="8" t="s">
        <v>302</v>
      </c>
      <c r="D144" s="8" t="s">
        <v>341</v>
      </c>
      <c r="E144" s="9">
        <v>88.94</v>
      </c>
      <c r="F144" s="18">
        <f t="shared" si="9"/>
        <v>53.364</v>
      </c>
      <c r="G144" s="15">
        <v>81.74</v>
      </c>
      <c r="H144" s="10">
        <f t="shared" si="10"/>
        <v>32.696</v>
      </c>
      <c r="I144" s="11">
        <f t="shared" si="11"/>
        <v>86.06</v>
      </c>
      <c r="J144" s="15">
        <v>2</v>
      </c>
    </row>
    <row r="145" ht="27" spans="1:10">
      <c r="A145" s="8" t="s">
        <v>344</v>
      </c>
      <c r="B145" s="8" t="s">
        <v>345</v>
      </c>
      <c r="C145" s="8" t="s">
        <v>302</v>
      </c>
      <c r="D145" s="8" t="s">
        <v>341</v>
      </c>
      <c r="E145" s="9">
        <v>86.05</v>
      </c>
      <c r="F145" s="18">
        <f t="shared" si="9"/>
        <v>51.63</v>
      </c>
      <c r="G145" s="11">
        <v>82.5</v>
      </c>
      <c r="H145" s="10">
        <f t="shared" si="10"/>
        <v>33</v>
      </c>
      <c r="I145" s="11">
        <f t="shared" si="11"/>
        <v>84.63</v>
      </c>
      <c r="J145" s="15">
        <v>3</v>
      </c>
    </row>
    <row r="146" ht="27" spans="1:10">
      <c r="A146" s="8" t="s">
        <v>346</v>
      </c>
      <c r="B146" s="8" t="s">
        <v>347</v>
      </c>
      <c r="C146" s="8" t="s">
        <v>302</v>
      </c>
      <c r="D146" s="8" t="s">
        <v>341</v>
      </c>
      <c r="E146" s="9">
        <v>86.32</v>
      </c>
      <c r="F146" s="18">
        <f t="shared" si="9"/>
        <v>51.792</v>
      </c>
      <c r="G146" s="15">
        <v>82.06</v>
      </c>
      <c r="H146" s="10">
        <f t="shared" si="10"/>
        <v>32.824</v>
      </c>
      <c r="I146" s="11">
        <f t="shared" si="11"/>
        <v>84.616</v>
      </c>
      <c r="J146" s="15">
        <v>4</v>
      </c>
    </row>
    <row r="147" ht="27" spans="1:10">
      <c r="A147" s="8" t="s">
        <v>348</v>
      </c>
      <c r="B147" s="8" t="s">
        <v>349</v>
      </c>
      <c r="C147" s="8" t="s">
        <v>302</v>
      </c>
      <c r="D147" s="8" t="s">
        <v>341</v>
      </c>
      <c r="E147" s="9">
        <v>86.12</v>
      </c>
      <c r="F147" s="18">
        <f t="shared" si="9"/>
        <v>51.672</v>
      </c>
      <c r="G147" s="11">
        <v>82.1</v>
      </c>
      <c r="H147" s="10">
        <f t="shared" si="10"/>
        <v>32.84</v>
      </c>
      <c r="I147" s="11">
        <f t="shared" si="11"/>
        <v>84.512</v>
      </c>
      <c r="J147" s="15">
        <v>5</v>
      </c>
    </row>
    <row r="148" ht="27" spans="1:10">
      <c r="A148" s="12" t="s">
        <v>350</v>
      </c>
      <c r="B148" s="12" t="s">
        <v>351</v>
      </c>
      <c r="C148" s="12" t="s">
        <v>302</v>
      </c>
      <c r="D148" s="12" t="s">
        <v>341</v>
      </c>
      <c r="E148" s="13">
        <v>85.4</v>
      </c>
      <c r="F148" s="18">
        <f t="shared" si="9"/>
        <v>51.24</v>
      </c>
      <c r="G148" s="11">
        <v>0</v>
      </c>
      <c r="H148" s="10">
        <f t="shared" si="10"/>
        <v>0</v>
      </c>
      <c r="I148" s="11">
        <f t="shared" si="11"/>
        <v>51.24</v>
      </c>
      <c r="J148" s="15">
        <v>6</v>
      </c>
    </row>
    <row r="149" ht="27" spans="1:10">
      <c r="A149" s="8" t="s">
        <v>352</v>
      </c>
      <c r="B149" s="8" t="s">
        <v>353</v>
      </c>
      <c r="C149" s="8" t="s">
        <v>302</v>
      </c>
      <c r="D149" s="8" t="s">
        <v>354</v>
      </c>
      <c r="E149" s="9">
        <v>85.03</v>
      </c>
      <c r="F149" s="18">
        <f t="shared" si="9"/>
        <v>51.018</v>
      </c>
      <c r="G149" s="15">
        <v>82.68</v>
      </c>
      <c r="H149" s="10">
        <f t="shared" si="10"/>
        <v>33.072</v>
      </c>
      <c r="I149" s="11">
        <f t="shared" si="11"/>
        <v>84.09</v>
      </c>
      <c r="J149" s="15">
        <v>1</v>
      </c>
    </row>
    <row r="150" ht="27" spans="1:10">
      <c r="A150" s="8" t="s">
        <v>355</v>
      </c>
      <c r="B150" s="8" t="s">
        <v>356</v>
      </c>
      <c r="C150" s="8" t="s">
        <v>302</v>
      </c>
      <c r="D150" s="8" t="s">
        <v>354</v>
      </c>
      <c r="E150" s="9">
        <v>81.04</v>
      </c>
      <c r="F150" s="18">
        <f t="shared" si="9"/>
        <v>48.624</v>
      </c>
      <c r="G150" s="15">
        <v>82.46</v>
      </c>
      <c r="H150" s="10">
        <f t="shared" si="10"/>
        <v>32.984</v>
      </c>
      <c r="I150" s="11">
        <f t="shared" si="11"/>
        <v>81.608</v>
      </c>
      <c r="J150" s="15">
        <v>2</v>
      </c>
    </row>
    <row r="151" ht="27" spans="1:10">
      <c r="A151" s="8" t="s">
        <v>357</v>
      </c>
      <c r="B151" s="8" t="s">
        <v>358</v>
      </c>
      <c r="C151" s="8" t="s">
        <v>302</v>
      </c>
      <c r="D151" s="8" t="s">
        <v>354</v>
      </c>
      <c r="E151" s="9">
        <v>78</v>
      </c>
      <c r="F151" s="18">
        <f t="shared" si="9"/>
        <v>46.8</v>
      </c>
      <c r="G151" s="15">
        <v>82.54</v>
      </c>
      <c r="H151" s="10">
        <f t="shared" si="10"/>
        <v>33.016</v>
      </c>
      <c r="I151" s="11">
        <f t="shared" si="11"/>
        <v>79.816</v>
      </c>
      <c r="J151" s="15">
        <v>3</v>
      </c>
    </row>
    <row r="152" ht="27" spans="1:10">
      <c r="A152" s="8" t="s">
        <v>359</v>
      </c>
      <c r="B152" s="8" t="s">
        <v>360</v>
      </c>
      <c r="C152" s="8" t="s">
        <v>302</v>
      </c>
      <c r="D152" s="8" t="s">
        <v>354</v>
      </c>
      <c r="E152" s="9">
        <v>77.71</v>
      </c>
      <c r="F152" s="18">
        <f t="shared" si="9"/>
        <v>46.626</v>
      </c>
      <c r="G152" s="11">
        <v>0</v>
      </c>
      <c r="H152" s="10">
        <f t="shared" si="10"/>
        <v>0</v>
      </c>
      <c r="I152" s="11">
        <f t="shared" si="11"/>
        <v>46.626</v>
      </c>
      <c r="J152" s="15">
        <v>4</v>
      </c>
    </row>
    <row r="153" ht="27" spans="1:10">
      <c r="A153" s="12" t="s">
        <v>361</v>
      </c>
      <c r="B153" s="12" t="s">
        <v>362</v>
      </c>
      <c r="C153" s="12" t="s">
        <v>302</v>
      </c>
      <c r="D153" s="12" t="s">
        <v>354</v>
      </c>
      <c r="E153" s="13">
        <v>64.31</v>
      </c>
      <c r="F153" s="18">
        <f t="shared" si="9"/>
        <v>38.586</v>
      </c>
      <c r="G153" s="11">
        <v>0</v>
      </c>
      <c r="H153" s="10">
        <f t="shared" si="10"/>
        <v>0</v>
      </c>
      <c r="I153" s="11">
        <f t="shared" si="11"/>
        <v>38.586</v>
      </c>
      <c r="J153" s="15">
        <v>5</v>
      </c>
    </row>
    <row r="154" ht="27" spans="1:10">
      <c r="A154" s="8" t="s">
        <v>363</v>
      </c>
      <c r="B154" s="8" t="s">
        <v>364</v>
      </c>
      <c r="C154" s="8" t="s">
        <v>365</v>
      </c>
      <c r="D154" s="8" t="s">
        <v>366</v>
      </c>
      <c r="E154" s="9">
        <v>59.78</v>
      </c>
      <c r="F154" s="18">
        <f t="shared" si="9"/>
        <v>35.868</v>
      </c>
      <c r="G154" s="11">
        <v>81.2</v>
      </c>
      <c r="H154" s="10">
        <f t="shared" si="10"/>
        <v>32.48</v>
      </c>
      <c r="I154" s="11">
        <f t="shared" si="11"/>
        <v>68.348</v>
      </c>
      <c r="J154" s="15">
        <v>1</v>
      </c>
    </row>
    <row r="155" ht="27" spans="1:10">
      <c r="A155" s="8" t="s">
        <v>367</v>
      </c>
      <c r="B155" s="8" t="s">
        <v>368</v>
      </c>
      <c r="C155" s="8" t="s">
        <v>365</v>
      </c>
      <c r="D155" s="8" t="s">
        <v>366</v>
      </c>
      <c r="E155" s="9">
        <v>53.27</v>
      </c>
      <c r="F155" s="18">
        <f t="shared" si="9"/>
        <v>31.962</v>
      </c>
      <c r="G155" s="15">
        <v>81.22</v>
      </c>
      <c r="H155" s="10">
        <f t="shared" si="10"/>
        <v>32.488</v>
      </c>
      <c r="I155" s="11">
        <f t="shared" si="11"/>
        <v>64.45</v>
      </c>
      <c r="J155" s="15">
        <v>2</v>
      </c>
    </row>
    <row r="156" ht="27" spans="1:10">
      <c r="A156" s="8" t="s">
        <v>369</v>
      </c>
      <c r="B156" s="8" t="s">
        <v>370</v>
      </c>
      <c r="C156" s="8" t="s">
        <v>365</v>
      </c>
      <c r="D156" s="8" t="s">
        <v>366</v>
      </c>
      <c r="E156" s="9">
        <v>51.35</v>
      </c>
      <c r="F156" s="18">
        <f t="shared" si="9"/>
        <v>30.81</v>
      </c>
      <c r="G156" s="11">
        <v>81.9</v>
      </c>
      <c r="H156" s="10">
        <f t="shared" si="10"/>
        <v>32.76</v>
      </c>
      <c r="I156" s="11">
        <f t="shared" si="11"/>
        <v>63.57</v>
      </c>
      <c r="J156" s="15">
        <v>3</v>
      </c>
    </row>
    <row r="157" ht="27" spans="1:10">
      <c r="A157" s="8" t="s">
        <v>371</v>
      </c>
      <c r="B157" s="8" t="s">
        <v>372</v>
      </c>
      <c r="C157" s="8" t="s">
        <v>365</v>
      </c>
      <c r="D157" s="8" t="s">
        <v>366</v>
      </c>
      <c r="E157" s="9">
        <v>53.86</v>
      </c>
      <c r="F157" s="18">
        <f t="shared" si="9"/>
        <v>32.316</v>
      </c>
      <c r="G157" s="11">
        <v>0</v>
      </c>
      <c r="H157" s="10">
        <f t="shared" si="10"/>
        <v>0</v>
      </c>
      <c r="I157" s="11">
        <f t="shared" si="11"/>
        <v>32.316</v>
      </c>
      <c r="J157" s="15">
        <v>4</v>
      </c>
    </row>
    <row r="158" ht="27" spans="1:10">
      <c r="A158" s="12" t="s">
        <v>373</v>
      </c>
      <c r="B158" s="12" t="s">
        <v>374</v>
      </c>
      <c r="C158" s="12" t="s">
        <v>365</v>
      </c>
      <c r="D158" s="12" t="s">
        <v>366</v>
      </c>
      <c r="E158" s="13">
        <v>46.4</v>
      </c>
      <c r="F158" s="18">
        <f t="shared" si="9"/>
        <v>27.84</v>
      </c>
      <c r="G158" s="11">
        <v>0</v>
      </c>
      <c r="H158" s="10">
        <f t="shared" si="10"/>
        <v>0</v>
      </c>
      <c r="I158" s="11">
        <f t="shared" si="11"/>
        <v>27.84</v>
      </c>
      <c r="J158" s="15">
        <v>5</v>
      </c>
    </row>
    <row r="159" ht="27" spans="1:10">
      <c r="A159" s="12" t="s">
        <v>375</v>
      </c>
      <c r="B159" s="12" t="s">
        <v>376</v>
      </c>
      <c r="C159" s="12" t="s">
        <v>365</v>
      </c>
      <c r="D159" s="12" t="s">
        <v>366</v>
      </c>
      <c r="E159" s="13">
        <v>46.17</v>
      </c>
      <c r="F159" s="18">
        <f t="shared" si="9"/>
        <v>27.702</v>
      </c>
      <c r="G159" s="11">
        <v>0</v>
      </c>
      <c r="H159" s="10">
        <f t="shared" si="10"/>
        <v>0</v>
      </c>
      <c r="I159" s="11">
        <f t="shared" si="11"/>
        <v>27.702</v>
      </c>
      <c r="J159" s="15">
        <v>6</v>
      </c>
    </row>
    <row r="160" ht="27" spans="1:10">
      <c r="A160" s="8" t="s">
        <v>377</v>
      </c>
      <c r="B160" s="8" t="s">
        <v>378</v>
      </c>
      <c r="C160" s="8" t="s">
        <v>365</v>
      </c>
      <c r="D160" s="8" t="s">
        <v>379</v>
      </c>
      <c r="E160" s="9">
        <v>64.71</v>
      </c>
      <c r="F160" s="18">
        <f t="shared" si="9"/>
        <v>38.826</v>
      </c>
      <c r="G160" s="11">
        <v>0</v>
      </c>
      <c r="H160" s="10">
        <f t="shared" si="10"/>
        <v>0</v>
      </c>
      <c r="I160" s="11">
        <f t="shared" si="11"/>
        <v>38.826</v>
      </c>
      <c r="J160" s="15">
        <v>1</v>
      </c>
    </row>
    <row r="161" ht="27" spans="1:10">
      <c r="A161" s="8" t="s">
        <v>380</v>
      </c>
      <c r="B161" s="8" t="s">
        <v>381</v>
      </c>
      <c r="C161" s="8" t="s">
        <v>365</v>
      </c>
      <c r="D161" s="8" t="s">
        <v>382</v>
      </c>
      <c r="E161" s="9">
        <v>52.38</v>
      </c>
      <c r="F161" s="18">
        <f t="shared" si="9"/>
        <v>31.428</v>
      </c>
      <c r="G161" s="15">
        <v>81.58</v>
      </c>
      <c r="H161" s="10">
        <f t="shared" si="10"/>
        <v>32.632</v>
      </c>
      <c r="I161" s="11">
        <f t="shared" si="11"/>
        <v>64.06</v>
      </c>
      <c r="J161" s="15">
        <v>1</v>
      </c>
    </row>
    <row r="162" ht="27" spans="1:10">
      <c r="A162" s="8" t="s">
        <v>383</v>
      </c>
      <c r="B162" s="8" t="s">
        <v>384</v>
      </c>
      <c r="C162" s="8" t="s">
        <v>365</v>
      </c>
      <c r="D162" s="8" t="s">
        <v>382</v>
      </c>
      <c r="E162" s="9">
        <v>59.42</v>
      </c>
      <c r="F162" s="18">
        <f t="shared" si="9"/>
        <v>35.652</v>
      </c>
      <c r="G162" s="11">
        <v>0</v>
      </c>
      <c r="H162" s="10">
        <f t="shared" si="10"/>
        <v>0</v>
      </c>
      <c r="I162" s="11">
        <f t="shared" si="11"/>
        <v>35.652</v>
      </c>
      <c r="J162" s="15">
        <v>2</v>
      </c>
    </row>
    <row r="163" ht="27" spans="1:10">
      <c r="A163" s="8" t="s">
        <v>385</v>
      </c>
      <c r="B163" s="8" t="s">
        <v>386</v>
      </c>
      <c r="C163" s="8" t="s">
        <v>365</v>
      </c>
      <c r="D163" s="8" t="s">
        <v>382</v>
      </c>
      <c r="E163" s="9">
        <v>58.41</v>
      </c>
      <c r="F163" s="18">
        <f t="shared" si="9"/>
        <v>35.046</v>
      </c>
      <c r="G163" s="11">
        <v>0</v>
      </c>
      <c r="H163" s="10">
        <f t="shared" si="10"/>
        <v>0</v>
      </c>
      <c r="I163" s="11">
        <f t="shared" si="11"/>
        <v>35.046</v>
      </c>
      <c r="J163" s="15">
        <v>3</v>
      </c>
    </row>
    <row r="164" ht="27" spans="1:10">
      <c r="A164" s="8" t="s">
        <v>387</v>
      </c>
      <c r="B164" s="8" t="s">
        <v>388</v>
      </c>
      <c r="C164" s="8" t="s">
        <v>365</v>
      </c>
      <c r="D164" s="8" t="s">
        <v>389</v>
      </c>
      <c r="E164" s="9">
        <v>48.23</v>
      </c>
      <c r="F164" s="18">
        <f t="shared" ref="F164:F227" si="12">E164*0.6</f>
        <v>28.938</v>
      </c>
      <c r="G164" s="15">
        <v>82.28</v>
      </c>
      <c r="H164" s="10">
        <f t="shared" ref="H164:H227" si="13">G164*0.4</f>
        <v>32.912</v>
      </c>
      <c r="I164" s="11">
        <f t="shared" ref="I164:I227" si="14">F164+H164</f>
        <v>61.85</v>
      </c>
      <c r="J164" s="15">
        <v>1</v>
      </c>
    </row>
    <row r="165" ht="27" spans="1:10">
      <c r="A165" s="8" t="s">
        <v>390</v>
      </c>
      <c r="B165" s="8" t="s">
        <v>391</v>
      </c>
      <c r="C165" s="8" t="s">
        <v>365</v>
      </c>
      <c r="D165" s="8" t="s">
        <v>389</v>
      </c>
      <c r="E165" s="9">
        <v>48.19</v>
      </c>
      <c r="F165" s="18">
        <f t="shared" si="12"/>
        <v>28.914</v>
      </c>
      <c r="G165" s="15">
        <v>81.64</v>
      </c>
      <c r="H165" s="10">
        <f t="shared" si="13"/>
        <v>32.656</v>
      </c>
      <c r="I165" s="11">
        <f t="shared" si="14"/>
        <v>61.57</v>
      </c>
      <c r="J165" s="15">
        <v>2</v>
      </c>
    </row>
    <row r="166" ht="27" spans="1:10">
      <c r="A166" s="8" t="s">
        <v>392</v>
      </c>
      <c r="B166" s="8" t="s">
        <v>393</v>
      </c>
      <c r="C166" s="8" t="s">
        <v>365</v>
      </c>
      <c r="D166" s="8" t="s">
        <v>389</v>
      </c>
      <c r="E166" s="9">
        <v>48.05</v>
      </c>
      <c r="F166" s="18">
        <f t="shared" si="12"/>
        <v>28.83</v>
      </c>
      <c r="G166" s="11">
        <v>0</v>
      </c>
      <c r="H166" s="10">
        <f t="shared" si="13"/>
        <v>0</v>
      </c>
      <c r="I166" s="11">
        <f t="shared" si="14"/>
        <v>28.83</v>
      </c>
      <c r="J166" s="15">
        <v>3</v>
      </c>
    </row>
    <row r="167" ht="27" spans="1:10">
      <c r="A167" s="8" t="s">
        <v>394</v>
      </c>
      <c r="B167" s="8" t="s">
        <v>395</v>
      </c>
      <c r="C167" s="8" t="s">
        <v>396</v>
      </c>
      <c r="D167" s="8" t="s">
        <v>397</v>
      </c>
      <c r="E167" s="9">
        <v>86.26</v>
      </c>
      <c r="F167" s="18">
        <f t="shared" si="12"/>
        <v>51.756</v>
      </c>
      <c r="G167" s="11">
        <v>81.58</v>
      </c>
      <c r="H167" s="10">
        <f t="shared" si="13"/>
        <v>32.632</v>
      </c>
      <c r="I167" s="11">
        <f t="shared" si="14"/>
        <v>84.388</v>
      </c>
      <c r="J167" s="15">
        <v>1</v>
      </c>
    </row>
    <row r="168" ht="27" spans="1:10">
      <c r="A168" s="8" t="s">
        <v>398</v>
      </c>
      <c r="B168" s="8" t="s">
        <v>399</v>
      </c>
      <c r="C168" s="8" t="s">
        <v>396</v>
      </c>
      <c r="D168" s="8" t="s">
        <v>397</v>
      </c>
      <c r="E168" s="9">
        <v>86.17</v>
      </c>
      <c r="F168" s="18">
        <f t="shared" si="12"/>
        <v>51.702</v>
      </c>
      <c r="G168" s="11">
        <v>81.36</v>
      </c>
      <c r="H168" s="10">
        <f t="shared" si="13"/>
        <v>32.544</v>
      </c>
      <c r="I168" s="11">
        <f t="shared" si="14"/>
        <v>84.246</v>
      </c>
      <c r="J168" s="15">
        <v>2</v>
      </c>
    </row>
    <row r="169" ht="27" spans="1:10">
      <c r="A169" s="8" t="s">
        <v>400</v>
      </c>
      <c r="B169" s="8" t="s">
        <v>401</v>
      </c>
      <c r="C169" s="8" t="s">
        <v>396</v>
      </c>
      <c r="D169" s="8" t="s">
        <v>397</v>
      </c>
      <c r="E169" s="9">
        <v>83.85</v>
      </c>
      <c r="F169" s="18">
        <f t="shared" si="12"/>
        <v>50.31</v>
      </c>
      <c r="G169" s="11">
        <v>81.44</v>
      </c>
      <c r="H169" s="10">
        <f t="shared" si="13"/>
        <v>32.576</v>
      </c>
      <c r="I169" s="11">
        <f t="shared" si="14"/>
        <v>82.886</v>
      </c>
      <c r="J169" s="15">
        <v>3</v>
      </c>
    </row>
    <row r="170" ht="27" spans="1:10">
      <c r="A170" s="8" t="s">
        <v>402</v>
      </c>
      <c r="B170" s="8" t="s">
        <v>403</v>
      </c>
      <c r="C170" s="8" t="s">
        <v>396</v>
      </c>
      <c r="D170" s="8" t="s">
        <v>397</v>
      </c>
      <c r="E170" s="9">
        <v>82.43</v>
      </c>
      <c r="F170" s="18">
        <f t="shared" si="12"/>
        <v>49.458</v>
      </c>
      <c r="G170" s="11">
        <v>81.66</v>
      </c>
      <c r="H170" s="10">
        <f t="shared" si="13"/>
        <v>32.664</v>
      </c>
      <c r="I170" s="11">
        <f t="shared" si="14"/>
        <v>82.122</v>
      </c>
      <c r="J170" s="15">
        <v>4</v>
      </c>
    </row>
    <row r="171" ht="27" spans="1:10">
      <c r="A171" s="8" t="s">
        <v>404</v>
      </c>
      <c r="B171" s="8" t="s">
        <v>405</v>
      </c>
      <c r="C171" s="8" t="s">
        <v>396</v>
      </c>
      <c r="D171" s="8" t="s">
        <v>397</v>
      </c>
      <c r="E171" s="9">
        <v>80.23</v>
      </c>
      <c r="F171" s="18">
        <f t="shared" si="12"/>
        <v>48.138</v>
      </c>
      <c r="G171" s="11">
        <v>81.84</v>
      </c>
      <c r="H171" s="10">
        <f t="shared" si="13"/>
        <v>32.736</v>
      </c>
      <c r="I171" s="11">
        <f t="shared" si="14"/>
        <v>80.874</v>
      </c>
      <c r="J171" s="15">
        <v>5</v>
      </c>
    </row>
    <row r="172" ht="27" spans="1:10">
      <c r="A172" s="8" t="s">
        <v>406</v>
      </c>
      <c r="B172" s="8" t="s">
        <v>407</v>
      </c>
      <c r="C172" s="8" t="s">
        <v>396</v>
      </c>
      <c r="D172" s="8" t="s">
        <v>397</v>
      </c>
      <c r="E172" s="9">
        <v>73.54</v>
      </c>
      <c r="F172" s="18">
        <f t="shared" si="12"/>
        <v>44.124</v>
      </c>
      <c r="G172" s="11">
        <v>81.64</v>
      </c>
      <c r="H172" s="10">
        <f t="shared" si="13"/>
        <v>32.656</v>
      </c>
      <c r="I172" s="11">
        <f t="shared" si="14"/>
        <v>76.78</v>
      </c>
      <c r="J172" s="15">
        <v>6</v>
      </c>
    </row>
    <row r="173" ht="27" spans="1:10">
      <c r="A173" s="8" t="s">
        <v>408</v>
      </c>
      <c r="B173" s="8" t="s">
        <v>409</v>
      </c>
      <c r="C173" s="8" t="s">
        <v>396</v>
      </c>
      <c r="D173" s="8" t="s">
        <v>410</v>
      </c>
      <c r="E173" s="9">
        <v>88.61</v>
      </c>
      <c r="F173" s="18">
        <f t="shared" si="12"/>
        <v>53.166</v>
      </c>
      <c r="G173" s="11">
        <v>82.2</v>
      </c>
      <c r="H173" s="10">
        <f t="shared" si="13"/>
        <v>32.88</v>
      </c>
      <c r="I173" s="11">
        <f t="shared" si="14"/>
        <v>86.046</v>
      </c>
      <c r="J173" s="15">
        <v>1</v>
      </c>
    </row>
    <row r="174" ht="27" spans="1:10">
      <c r="A174" s="8" t="s">
        <v>411</v>
      </c>
      <c r="B174" s="8" t="s">
        <v>412</v>
      </c>
      <c r="C174" s="8" t="s">
        <v>396</v>
      </c>
      <c r="D174" s="8" t="s">
        <v>410</v>
      </c>
      <c r="E174" s="9">
        <v>74.19</v>
      </c>
      <c r="F174" s="18">
        <f t="shared" si="12"/>
        <v>44.514</v>
      </c>
      <c r="G174" s="11">
        <v>82.48</v>
      </c>
      <c r="H174" s="10">
        <f t="shared" si="13"/>
        <v>32.992</v>
      </c>
      <c r="I174" s="11">
        <f t="shared" si="14"/>
        <v>77.506</v>
      </c>
      <c r="J174" s="15">
        <v>2</v>
      </c>
    </row>
    <row r="175" ht="27" spans="1:10">
      <c r="A175" s="8" t="s">
        <v>413</v>
      </c>
      <c r="B175" s="8" t="s">
        <v>414</v>
      </c>
      <c r="C175" s="8" t="s">
        <v>396</v>
      </c>
      <c r="D175" s="8" t="s">
        <v>410</v>
      </c>
      <c r="E175" s="9">
        <v>73.44</v>
      </c>
      <c r="F175" s="18">
        <f t="shared" si="12"/>
        <v>44.064</v>
      </c>
      <c r="G175" s="11">
        <v>81.44</v>
      </c>
      <c r="H175" s="10">
        <f t="shared" si="13"/>
        <v>32.576</v>
      </c>
      <c r="I175" s="11">
        <f t="shared" si="14"/>
        <v>76.64</v>
      </c>
      <c r="J175" s="15">
        <v>3</v>
      </c>
    </row>
    <row r="176" ht="27" spans="1:10">
      <c r="A176" s="8" t="s">
        <v>415</v>
      </c>
      <c r="B176" s="8" t="s">
        <v>416</v>
      </c>
      <c r="C176" s="8" t="s">
        <v>396</v>
      </c>
      <c r="D176" s="8" t="s">
        <v>410</v>
      </c>
      <c r="E176" s="9">
        <v>70.98</v>
      </c>
      <c r="F176" s="18">
        <f t="shared" si="12"/>
        <v>42.588</v>
      </c>
      <c r="G176" s="11">
        <v>81.68</v>
      </c>
      <c r="H176" s="10">
        <f t="shared" si="13"/>
        <v>32.672</v>
      </c>
      <c r="I176" s="11">
        <f t="shared" si="14"/>
        <v>75.26</v>
      </c>
      <c r="J176" s="15">
        <v>4</v>
      </c>
    </row>
    <row r="177" ht="27" spans="1:10">
      <c r="A177" s="12" t="s">
        <v>417</v>
      </c>
      <c r="B177" s="12" t="s">
        <v>418</v>
      </c>
      <c r="C177" s="12" t="s">
        <v>396</v>
      </c>
      <c r="D177" s="12" t="s">
        <v>410</v>
      </c>
      <c r="E177" s="13">
        <v>70.31</v>
      </c>
      <c r="F177" s="18">
        <f t="shared" si="12"/>
        <v>42.186</v>
      </c>
      <c r="G177" s="11">
        <v>81.28</v>
      </c>
      <c r="H177" s="10">
        <f t="shared" si="13"/>
        <v>32.512</v>
      </c>
      <c r="I177" s="11">
        <f t="shared" si="14"/>
        <v>74.698</v>
      </c>
      <c r="J177" s="15">
        <v>5</v>
      </c>
    </row>
    <row r="178" ht="27" spans="1:10">
      <c r="A178" s="12" t="s">
        <v>419</v>
      </c>
      <c r="B178" s="12" t="s">
        <v>420</v>
      </c>
      <c r="C178" s="12" t="s">
        <v>396</v>
      </c>
      <c r="D178" s="12" t="s">
        <v>410</v>
      </c>
      <c r="E178" s="13">
        <v>64.64</v>
      </c>
      <c r="F178" s="18">
        <f t="shared" si="12"/>
        <v>38.784</v>
      </c>
      <c r="G178" s="11">
        <v>81.16</v>
      </c>
      <c r="H178" s="10">
        <f t="shared" si="13"/>
        <v>32.464</v>
      </c>
      <c r="I178" s="11">
        <f t="shared" si="14"/>
        <v>71.248</v>
      </c>
      <c r="J178" s="15">
        <v>6</v>
      </c>
    </row>
    <row r="179" ht="27" spans="1:10">
      <c r="A179" s="8" t="s">
        <v>421</v>
      </c>
      <c r="B179" s="8" t="s">
        <v>422</v>
      </c>
      <c r="C179" s="8" t="s">
        <v>396</v>
      </c>
      <c r="D179" s="8" t="s">
        <v>423</v>
      </c>
      <c r="E179" s="9">
        <v>83.91</v>
      </c>
      <c r="F179" s="18">
        <f t="shared" si="12"/>
        <v>50.346</v>
      </c>
      <c r="G179" s="11">
        <v>82.2</v>
      </c>
      <c r="H179" s="10">
        <f t="shared" si="13"/>
        <v>32.88</v>
      </c>
      <c r="I179" s="11">
        <f t="shared" si="14"/>
        <v>83.226</v>
      </c>
      <c r="J179" s="15">
        <v>1</v>
      </c>
    </row>
    <row r="180" ht="27" spans="1:10">
      <c r="A180" s="12" t="s">
        <v>424</v>
      </c>
      <c r="B180" s="12" t="s">
        <v>425</v>
      </c>
      <c r="C180" s="12" t="s">
        <v>396</v>
      </c>
      <c r="D180" s="12" t="s">
        <v>423</v>
      </c>
      <c r="E180" s="13">
        <v>74.23</v>
      </c>
      <c r="F180" s="18">
        <f t="shared" si="12"/>
        <v>44.538</v>
      </c>
      <c r="G180" s="11">
        <v>82.36</v>
      </c>
      <c r="H180" s="10">
        <f t="shared" si="13"/>
        <v>32.944</v>
      </c>
      <c r="I180" s="11">
        <f t="shared" si="14"/>
        <v>77.482</v>
      </c>
      <c r="J180" s="15">
        <v>2</v>
      </c>
    </row>
    <row r="181" ht="27" spans="1:10">
      <c r="A181" s="8" t="s">
        <v>426</v>
      </c>
      <c r="B181" s="8" t="s">
        <v>427</v>
      </c>
      <c r="C181" s="8" t="s">
        <v>396</v>
      </c>
      <c r="D181" s="8" t="s">
        <v>423</v>
      </c>
      <c r="E181" s="9">
        <v>78.87</v>
      </c>
      <c r="F181" s="18">
        <f t="shared" si="12"/>
        <v>47.322</v>
      </c>
      <c r="G181" s="11">
        <v>0</v>
      </c>
      <c r="H181" s="10">
        <f t="shared" si="13"/>
        <v>0</v>
      </c>
      <c r="I181" s="11">
        <f t="shared" si="14"/>
        <v>47.322</v>
      </c>
      <c r="J181" s="15">
        <v>3</v>
      </c>
    </row>
    <row r="182" ht="27" spans="1:10">
      <c r="A182" s="8" t="s">
        <v>428</v>
      </c>
      <c r="B182" s="8" t="s">
        <v>429</v>
      </c>
      <c r="C182" s="8" t="s">
        <v>396</v>
      </c>
      <c r="D182" s="8" t="s">
        <v>430</v>
      </c>
      <c r="E182" s="9">
        <v>85.11</v>
      </c>
      <c r="F182" s="18">
        <f t="shared" si="12"/>
        <v>51.066</v>
      </c>
      <c r="G182" s="11">
        <v>82.5</v>
      </c>
      <c r="H182" s="10">
        <f t="shared" si="13"/>
        <v>33</v>
      </c>
      <c r="I182" s="11">
        <f t="shared" si="14"/>
        <v>84.066</v>
      </c>
      <c r="J182" s="15">
        <v>1</v>
      </c>
    </row>
    <row r="183" ht="27" spans="1:10">
      <c r="A183" s="8" t="s">
        <v>431</v>
      </c>
      <c r="B183" s="8" t="s">
        <v>432</v>
      </c>
      <c r="C183" s="8" t="s">
        <v>396</v>
      </c>
      <c r="D183" s="8" t="s">
        <v>430</v>
      </c>
      <c r="E183" s="9">
        <v>83.03</v>
      </c>
      <c r="F183" s="18">
        <f t="shared" si="12"/>
        <v>49.818</v>
      </c>
      <c r="G183" s="11">
        <v>81.46</v>
      </c>
      <c r="H183" s="10">
        <f t="shared" si="13"/>
        <v>32.584</v>
      </c>
      <c r="I183" s="11">
        <f t="shared" si="14"/>
        <v>82.402</v>
      </c>
      <c r="J183" s="15">
        <v>2</v>
      </c>
    </row>
    <row r="184" ht="27" spans="1:10">
      <c r="A184" s="8" t="s">
        <v>433</v>
      </c>
      <c r="B184" s="8" t="s">
        <v>434</v>
      </c>
      <c r="C184" s="8" t="s">
        <v>396</v>
      </c>
      <c r="D184" s="8" t="s">
        <v>430</v>
      </c>
      <c r="E184" s="9">
        <v>77.69</v>
      </c>
      <c r="F184" s="18">
        <f t="shared" si="12"/>
        <v>46.614</v>
      </c>
      <c r="G184" s="11">
        <v>81.64</v>
      </c>
      <c r="H184" s="10">
        <f t="shared" si="13"/>
        <v>32.656</v>
      </c>
      <c r="I184" s="11">
        <f t="shared" si="14"/>
        <v>79.27</v>
      </c>
      <c r="J184" s="15">
        <v>3</v>
      </c>
    </row>
    <row r="185" ht="27" spans="1:10">
      <c r="A185" s="8" t="s">
        <v>435</v>
      </c>
      <c r="B185" s="8" t="s">
        <v>436</v>
      </c>
      <c r="C185" s="8" t="s">
        <v>396</v>
      </c>
      <c r="D185" s="8" t="s">
        <v>430</v>
      </c>
      <c r="E185" s="9">
        <v>75.09</v>
      </c>
      <c r="F185" s="18">
        <f t="shared" si="12"/>
        <v>45.054</v>
      </c>
      <c r="G185" s="11">
        <v>81.52</v>
      </c>
      <c r="H185" s="10">
        <f t="shared" si="13"/>
        <v>32.608</v>
      </c>
      <c r="I185" s="11">
        <f t="shared" si="14"/>
        <v>77.662</v>
      </c>
      <c r="J185" s="15">
        <v>4</v>
      </c>
    </row>
    <row r="186" ht="27" spans="1:10">
      <c r="A186" s="8" t="s">
        <v>437</v>
      </c>
      <c r="B186" s="8" t="s">
        <v>438</v>
      </c>
      <c r="C186" s="8" t="s">
        <v>396</v>
      </c>
      <c r="D186" s="8" t="s">
        <v>430</v>
      </c>
      <c r="E186" s="9">
        <v>79.78</v>
      </c>
      <c r="F186" s="18">
        <f t="shared" si="12"/>
        <v>47.868</v>
      </c>
      <c r="G186" s="11">
        <v>0</v>
      </c>
      <c r="H186" s="10">
        <f t="shared" si="13"/>
        <v>0</v>
      </c>
      <c r="I186" s="11">
        <f t="shared" si="14"/>
        <v>47.868</v>
      </c>
      <c r="J186" s="15">
        <v>5</v>
      </c>
    </row>
    <row r="187" ht="27" spans="1:10">
      <c r="A187" s="8" t="s">
        <v>439</v>
      </c>
      <c r="B187" s="8" t="s">
        <v>440</v>
      </c>
      <c r="C187" s="8" t="s">
        <v>396</v>
      </c>
      <c r="D187" s="8" t="s">
        <v>430</v>
      </c>
      <c r="E187" s="9">
        <v>71.74</v>
      </c>
      <c r="F187" s="18">
        <f t="shared" si="12"/>
        <v>43.044</v>
      </c>
      <c r="G187" s="11">
        <v>0</v>
      </c>
      <c r="H187" s="10">
        <f t="shared" si="13"/>
        <v>0</v>
      </c>
      <c r="I187" s="11">
        <f t="shared" si="14"/>
        <v>43.044</v>
      </c>
      <c r="J187" s="15">
        <v>6</v>
      </c>
    </row>
    <row r="188" ht="27" spans="1:10">
      <c r="A188" s="8" t="s">
        <v>441</v>
      </c>
      <c r="B188" s="8" t="s">
        <v>442</v>
      </c>
      <c r="C188" s="8" t="s">
        <v>396</v>
      </c>
      <c r="D188" s="8" t="s">
        <v>443</v>
      </c>
      <c r="E188" s="9">
        <v>91.03</v>
      </c>
      <c r="F188" s="18">
        <f t="shared" si="12"/>
        <v>54.618</v>
      </c>
      <c r="G188" s="11">
        <v>81.1</v>
      </c>
      <c r="H188" s="10">
        <f t="shared" si="13"/>
        <v>32.44</v>
      </c>
      <c r="I188" s="11">
        <f t="shared" si="14"/>
        <v>87.058</v>
      </c>
      <c r="J188" s="15">
        <v>1</v>
      </c>
    </row>
    <row r="189" ht="27" spans="1:10">
      <c r="A189" s="8" t="s">
        <v>444</v>
      </c>
      <c r="B189" s="8" t="s">
        <v>445</v>
      </c>
      <c r="C189" s="8" t="s">
        <v>396</v>
      </c>
      <c r="D189" s="8" t="s">
        <v>443</v>
      </c>
      <c r="E189" s="9">
        <v>83.74</v>
      </c>
      <c r="F189" s="18">
        <f t="shared" si="12"/>
        <v>50.244</v>
      </c>
      <c r="G189" s="11">
        <v>82.44</v>
      </c>
      <c r="H189" s="10">
        <f t="shared" si="13"/>
        <v>32.976</v>
      </c>
      <c r="I189" s="11">
        <f t="shared" si="14"/>
        <v>83.22</v>
      </c>
      <c r="J189" s="15">
        <v>2</v>
      </c>
    </row>
    <row r="190" ht="27" spans="1:10">
      <c r="A190" s="8" t="s">
        <v>446</v>
      </c>
      <c r="B190" s="8" t="s">
        <v>447</v>
      </c>
      <c r="C190" s="8" t="s">
        <v>396</v>
      </c>
      <c r="D190" s="8" t="s">
        <v>443</v>
      </c>
      <c r="E190" s="9">
        <v>76.3</v>
      </c>
      <c r="F190" s="18">
        <f t="shared" si="12"/>
        <v>45.78</v>
      </c>
      <c r="G190" s="11">
        <v>82.3</v>
      </c>
      <c r="H190" s="10">
        <f t="shared" si="13"/>
        <v>32.92</v>
      </c>
      <c r="I190" s="11">
        <f t="shared" si="14"/>
        <v>78.7</v>
      </c>
      <c r="J190" s="15">
        <v>3</v>
      </c>
    </row>
    <row r="191" ht="27" spans="1:10">
      <c r="A191" s="8" t="s">
        <v>448</v>
      </c>
      <c r="B191" s="8" t="s">
        <v>449</v>
      </c>
      <c r="C191" s="8" t="s">
        <v>396</v>
      </c>
      <c r="D191" s="8" t="s">
        <v>443</v>
      </c>
      <c r="E191" s="9">
        <v>75.96</v>
      </c>
      <c r="F191" s="18">
        <f t="shared" si="12"/>
        <v>45.576</v>
      </c>
      <c r="G191" s="11">
        <v>81.86</v>
      </c>
      <c r="H191" s="10">
        <f t="shared" si="13"/>
        <v>32.744</v>
      </c>
      <c r="I191" s="11">
        <f t="shared" si="14"/>
        <v>78.32</v>
      </c>
      <c r="J191" s="15">
        <v>4</v>
      </c>
    </row>
    <row r="192" ht="27" spans="1:10">
      <c r="A192" s="8" t="s">
        <v>450</v>
      </c>
      <c r="B192" s="8" t="s">
        <v>451</v>
      </c>
      <c r="C192" s="8" t="s">
        <v>396</v>
      </c>
      <c r="D192" s="8" t="s">
        <v>443</v>
      </c>
      <c r="E192" s="9">
        <v>74.19</v>
      </c>
      <c r="F192" s="18">
        <f t="shared" si="12"/>
        <v>44.514</v>
      </c>
      <c r="G192" s="11">
        <v>81.56</v>
      </c>
      <c r="H192" s="10">
        <f t="shared" si="13"/>
        <v>32.624</v>
      </c>
      <c r="I192" s="11">
        <f t="shared" si="14"/>
        <v>77.138</v>
      </c>
      <c r="J192" s="15">
        <v>5</v>
      </c>
    </row>
    <row r="193" ht="27" spans="1:10">
      <c r="A193" s="12" t="s">
        <v>452</v>
      </c>
      <c r="B193" s="12" t="s">
        <v>453</v>
      </c>
      <c r="C193" s="12" t="s">
        <v>396</v>
      </c>
      <c r="D193" s="12" t="s">
        <v>443</v>
      </c>
      <c r="E193" s="13">
        <v>74.05</v>
      </c>
      <c r="F193" s="18">
        <f t="shared" si="12"/>
        <v>44.43</v>
      </c>
      <c r="G193" s="11">
        <v>0</v>
      </c>
      <c r="H193" s="10">
        <f t="shared" si="13"/>
        <v>0</v>
      </c>
      <c r="I193" s="11">
        <f t="shared" si="14"/>
        <v>44.43</v>
      </c>
      <c r="J193" s="15">
        <v>6</v>
      </c>
    </row>
    <row r="194" ht="27" spans="1:10">
      <c r="A194" s="8" t="s">
        <v>454</v>
      </c>
      <c r="B194" s="8" t="s">
        <v>455</v>
      </c>
      <c r="C194" s="8" t="s">
        <v>396</v>
      </c>
      <c r="D194" s="8" t="s">
        <v>456</v>
      </c>
      <c r="E194" s="9">
        <v>76.44</v>
      </c>
      <c r="F194" s="18">
        <f t="shared" si="12"/>
        <v>45.864</v>
      </c>
      <c r="G194" s="11">
        <v>82.16</v>
      </c>
      <c r="H194" s="10">
        <f t="shared" si="13"/>
        <v>32.864</v>
      </c>
      <c r="I194" s="11">
        <f t="shared" si="14"/>
        <v>78.728</v>
      </c>
      <c r="J194" s="15">
        <v>1</v>
      </c>
    </row>
    <row r="195" ht="27" spans="1:10">
      <c r="A195" s="8" t="s">
        <v>457</v>
      </c>
      <c r="B195" s="8" t="s">
        <v>458</v>
      </c>
      <c r="C195" s="8" t="s">
        <v>396</v>
      </c>
      <c r="D195" s="8" t="s">
        <v>456</v>
      </c>
      <c r="E195" s="9">
        <v>77.73</v>
      </c>
      <c r="F195" s="18">
        <f t="shared" si="12"/>
        <v>46.638</v>
      </c>
      <c r="G195" s="11">
        <v>0</v>
      </c>
      <c r="H195" s="10">
        <f t="shared" si="13"/>
        <v>0</v>
      </c>
      <c r="I195" s="11">
        <f t="shared" si="14"/>
        <v>46.638</v>
      </c>
      <c r="J195" s="15">
        <v>2</v>
      </c>
    </row>
    <row r="196" ht="27" spans="1:10">
      <c r="A196" s="8" t="s">
        <v>459</v>
      </c>
      <c r="B196" s="8" t="s">
        <v>460</v>
      </c>
      <c r="C196" s="8" t="s">
        <v>396</v>
      </c>
      <c r="D196" s="8" t="s">
        <v>456</v>
      </c>
      <c r="E196" s="9">
        <v>72.92</v>
      </c>
      <c r="F196" s="18">
        <f t="shared" si="12"/>
        <v>43.752</v>
      </c>
      <c r="G196" s="11">
        <v>0</v>
      </c>
      <c r="H196" s="10">
        <f t="shared" si="13"/>
        <v>0</v>
      </c>
      <c r="I196" s="11">
        <f t="shared" si="14"/>
        <v>43.752</v>
      </c>
      <c r="J196" s="15">
        <v>3</v>
      </c>
    </row>
    <row r="197" ht="27" spans="1:10">
      <c r="A197" s="8" t="s">
        <v>461</v>
      </c>
      <c r="B197" s="8" t="s">
        <v>462</v>
      </c>
      <c r="C197" s="8" t="s">
        <v>396</v>
      </c>
      <c r="D197" s="8" t="s">
        <v>463</v>
      </c>
      <c r="E197" s="9">
        <v>73.49</v>
      </c>
      <c r="F197" s="18">
        <f t="shared" si="12"/>
        <v>44.094</v>
      </c>
      <c r="G197" s="11">
        <v>81.52</v>
      </c>
      <c r="H197" s="10">
        <f t="shared" si="13"/>
        <v>32.608</v>
      </c>
      <c r="I197" s="11">
        <f t="shared" si="14"/>
        <v>76.702</v>
      </c>
      <c r="J197" s="15">
        <v>1</v>
      </c>
    </row>
    <row r="198" ht="27" spans="1:10">
      <c r="A198" s="8" t="s">
        <v>464</v>
      </c>
      <c r="B198" s="8" t="s">
        <v>465</v>
      </c>
      <c r="C198" s="8" t="s">
        <v>396</v>
      </c>
      <c r="D198" s="8" t="s">
        <v>463</v>
      </c>
      <c r="E198" s="9">
        <v>72.17</v>
      </c>
      <c r="F198" s="18">
        <f t="shared" si="12"/>
        <v>43.302</v>
      </c>
      <c r="G198" s="11">
        <v>82.24</v>
      </c>
      <c r="H198" s="10">
        <f t="shared" si="13"/>
        <v>32.896</v>
      </c>
      <c r="I198" s="11">
        <f t="shared" si="14"/>
        <v>76.198</v>
      </c>
      <c r="J198" s="15">
        <v>2</v>
      </c>
    </row>
    <row r="199" ht="27" spans="1:10">
      <c r="A199" s="8" t="s">
        <v>466</v>
      </c>
      <c r="B199" s="8" t="s">
        <v>467</v>
      </c>
      <c r="C199" s="8" t="s">
        <v>396</v>
      </c>
      <c r="D199" s="8" t="s">
        <v>463</v>
      </c>
      <c r="E199" s="9">
        <v>72.17</v>
      </c>
      <c r="F199" s="18">
        <f t="shared" si="12"/>
        <v>43.302</v>
      </c>
      <c r="G199" s="11">
        <v>81.56</v>
      </c>
      <c r="H199" s="10">
        <f t="shared" si="13"/>
        <v>32.624</v>
      </c>
      <c r="I199" s="11">
        <f t="shared" si="14"/>
        <v>75.926</v>
      </c>
      <c r="J199" s="15">
        <v>3</v>
      </c>
    </row>
    <row r="200" ht="27" spans="1:10">
      <c r="A200" s="8" t="s">
        <v>468</v>
      </c>
      <c r="B200" s="8" t="s">
        <v>469</v>
      </c>
      <c r="C200" s="8" t="s">
        <v>396</v>
      </c>
      <c r="D200" s="8" t="s">
        <v>470</v>
      </c>
      <c r="E200" s="9">
        <v>88.94</v>
      </c>
      <c r="F200" s="18">
        <f t="shared" si="12"/>
        <v>53.364</v>
      </c>
      <c r="G200" s="11">
        <v>81.56</v>
      </c>
      <c r="H200" s="10">
        <f t="shared" si="13"/>
        <v>32.624</v>
      </c>
      <c r="I200" s="11">
        <f t="shared" si="14"/>
        <v>85.988</v>
      </c>
      <c r="J200" s="15">
        <v>1</v>
      </c>
    </row>
    <row r="201" ht="27" spans="1:10">
      <c r="A201" s="8" t="s">
        <v>471</v>
      </c>
      <c r="B201" s="8" t="s">
        <v>472</v>
      </c>
      <c r="C201" s="8" t="s">
        <v>396</v>
      </c>
      <c r="D201" s="8" t="s">
        <v>470</v>
      </c>
      <c r="E201" s="9">
        <v>85.52</v>
      </c>
      <c r="F201" s="18">
        <f t="shared" si="12"/>
        <v>51.312</v>
      </c>
      <c r="G201" s="11">
        <v>82.36</v>
      </c>
      <c r="H201" s="10">
        <f t="shared" si="13"/>
        <v>32.944</v>
      </c>
      <c r="I201" s="11">
        <f t="shared" si="14"/>
        <v>84.256</v>
      </c>
      <c r="J201" s="15">
        <v>2</v>
      </c>
    </row>
    <row r="202" ht="27" spans="1:10">
      <c r="A202" s="8" t="s">
        <v>473</v>
      </c>
      <c r="B202" s="8" t="s">
        <v>474</v>
      </c>
      <c r="C202" s="8" t="s">
        <v>396</v>
      </c>
      <c r="D202" s="8" t="s">
        <v>470</v>
      </c>
      <c r="E202" s="9">
        <v>86.12</v>
      </c>
      <c r="F202" s="18">
        <f t="shared" si="12"/>
        <v>51.672</v>
      </c>
      <c r="G202" s="11">
        <v>81.32</v>
      </c>
      <c r="H202" s="10">
        <f t="shared" si="13"/>
        <v>32.528</v>
      </c>
      <c r="I202" s="11">
        <f t="shared" si="14"/>
        <v>84.2</v>
      </c>
      <c r="J202" s="15">
        <v>3</v>
      </c>
    </row>
    <row r="203" ht="27" spans="1:10">
      <c r="A203" s="8" t="s">
        <v>475</v>
      </c>
      <c r="B203" s="8" t="s">
        <v>476</v>
      </c>
      <c r="C203" s="8" t="s">
        <v>396</v>
      </c>
      <c r="D203" s="8" t="s">
        <v>470</v>
      </c>
      <c r="E203" s="9">
        <v>85.65</v>
      </c>
      <c r="F203" s="18">
        <f t="shared" si="12"/>
        <v>51.39</v>
      </c>
      <c r="G203" s="11">
        <v>81.5</v>
      </c>
      <c r="H203" s="10">
        <f t="shared" si="13"/>
        <v>32.6</v>
      </c>
      <c r="I203" s="11">
        <f t="shared" si="14"/>
        <v>83.99</v>
      </c>
      <c r="J203" s="15">
        <v>4</v>
      </c>
    </row>
    <row r="204" ht="27" spans="1:10">
      <c r="A204" s="8" t="s">
        <v>477</v>
      </c>
      <c r="B204" s="8" t="s">
        <v>478</v>
      </c>
      <c r="C204" s="8" t="s">
        <v>396</v>
      </c>
      <c r="D204" s="8" t="s">
        <v>470</v>
      </c>
      <c r="E204" s="9">
        <v>83.95</v>
      </c>
      <c r="F204" s="18">
        <f t="shared" si="12"/>
        <v>50.37</v>
      </c>
      <c r="G204" s="11">
        <v>81.38</v>
      </c>
      <c r="H204" s="10">
        <f t="shared" si="13"/>
        <v>32.552</v>
      </c>
      <c r="I204" s="11">
        <f t="shared" si="14"/>
        <v>82.922</v>
      </c>
      <c r="J204" s="15">
        <v>5</v>
      </c>
    </row>
    <row r="205" ht="27" spans="1:10">
      <c r="A205" s="8" t="s">
        <v>479</v>
      </c>
      <c r="B205" s="8" t="s">
        <v>480</v>
      </c>
      <c r="C205" s="8" t="s">
        <v>396</v>
      </c>
      <c r="D205" s="8" t="s">
        <v>470</v>
      </c>
      <c r="E205" s="9">
        <v>83.89</v>
      </c>
      <c r="F205" s="18">
        <f t="shared" si="12"/>
        <v>50.334</v>
      </c>
      <c r="G205" s="11">
        <v>0</v>
      </c>
      <c r="H205" s="10">
        <f t="shared" si="13"/>
        <v>0</v>
      </c>
      <c r="I205" s="11">
        <f t="shared" si="14"/>
        <v>50.334</v>
      </c>
      <c r="J205" s="15">
        <v>6</v>
      </c>
    </row>
    <row r="206" ht="27" spans="1:10">
      <c r="A206" s="8" t="s">
        <v>481</v>
      </c>
      <c r="B206" s="8" t="s">
        <v>482</v>
      </c>
      <c r="C206" s="8" t="s">
        <v>396</v>
      </c>
      <c r="D206" s="8" t="s">
        <v>483</v>
      </c>
      <c r="E206" s="9">
        <v>83.36</v>
      </c>
      <c r="F206" s="18">
        <f t="shared" si="12"/>
        <v>50.016</v>
      </c>
      <c r="G206" s="11">
        <v>82.68</v>
      </c>
      <c r="H206" s="10">
        <f t="shared" si="13"/>
        <v>33.072</v>
      </c>
      <c r="I206" s="11">
        <f t="shared" si="14"/>
        <v>83.088</v>
      </c>
      <c r="J206" s="15">
        <v>1</v>
      </c>
    </row>
    <row r="207" ht="27" spans="1:10">
      <c r="A207" s="8" t="s">
        <v>484</v>
      </c>
      <c r="B207" s="8" t="s">
        <v>485</v>
      </c>
      <c r="C207" s="8" t="s">
        <v>396</v>
      </c>
      <c r="D207" s="8" t="s">
        <v>483</v>
      </c>
      <c r="E207" s="9">
        <v>78.26</v>
      </c>
      <c r="F207" s="18">
        <f t="shared" si="12"/>
        <v>46.956</v>
      </c>
      <c r="G207" s="11">
        <v>81.26</v>
      </c>
      <c r="H207" s="10">
        <f t="shared" si="13"/>
        <v>32.504</v>
      </c>
      <c r="I207" s="11">
        <f t="shared" si="14"/>
        <v>79.46</v>
      </c>
      <c r="J207" s="15">
        <v>2</v>
      </c>
    </row>
    <row r="208" ht="27" spans="1:10">
      <c r="A208" s="8" t="s">
        <v>486</v>
      </c>
      <c r="B208" s="8" t="s">
        <v>487</v>
      </c>
      <c r="C208" s="8" t="s">
        <v>396</v>
      </c>
      <c r="D208" s="8" t="s">
        <v>483</v>
      </c>
      <c r="E208" s="9">
        <v>79.02</v>
      </c>
      <c r="F208" s="18">
        <f t="shared" si="12"/>
        <v>47.412</v>
      </c>
      <c r="G208" s="11">
        <v>0</v>
      </c>
      <c r="H208" s="10">
        <f t="shared" si="13"/>
        <v>0</v>
      </c>
      <c r="I208" s="11">
        <f t="shared" si="14"/>
        <v>47.412</v>
      </c>
      <c r="J208" s="15">
        <v>3</v>
      </c>
    </row>
    <row r="209" ht="27" spans="1:10">
      <c r="A209" s="8" t="s">
        <v>488</v>
      </c>
      <c r="B209" s="8" t="s">
        <v>489</v>
      </c>
      <c r="C209" s="8" t="s">
        <v>490</v>
      </c>
      <c r="D209" s="8" t="s">
        <v>491</v>
      </c>
      <c r="E209" s="9">
        <v>88.45</v>
      </c>
      <c r="F209" s="18">
        <f t="shared" si="12"/>
        <v>53.07</v>
      </c>
      <c r="G209" s="11">
        <v>82.4</v>
      </c>
      <c r="H209" s="10">
        <f t="shared" si="13"/>
        <v>32.96</v>
      </c>
      <c r="I209" s="11">
        <f t="shared" si="14"/>
        <v>86.03</v>
      </c>
      <c r="J209" s="15">
        <v>1</v>
      </c>
    </row>
    <row r="210" ht="27" spans="1:10">
      <c r="A210" s="8" t="s">
        <v>492</v>
      </c>
      <c r="B210" s="8" t="s">
        <v>493</v>
      </c>
      <c r="C210" s="8" t="s">
        <v>490</v>
      </c>
      <c r="D210" s="8" t="s">
        <v>491</v>
      </c>
      <c r="E210" s="9">
        <v>87.28</v>
      </c>
      <c r="F210" s="18">
        <f t="shared" si="12"/>
        <v>52.368</v>
      </c>
      <c r="G210" s="11">
        <v>82.42</v>
      </c>
      <c r="H210" s="10">
        <f t="shared" si="13"/>
        <v>32.968</v>
      </c>
      <c r="I210" s="11">
        <f t="shared" si="14"/>
        <v>85.336</v>
      </c>
      <c r="J210" s="15">
        <v>2</v>
      </c>
    </row>
    <row r="211" ht="27" spans="1:10">
      <c r="A211" s="8" t="s">
        <v>494</v>
      </c>
      <c r="B211" s="8" t="s">
        <v>495</v>
      </c>
      <c r="C211" s="8" t="s">
        <v>490</v>
      </c>
      <c r="D211" s="8" t="s">
        <v>491</v>
      </c>
      <c r="E211" s="9">
        <v>86.46</v>
      </c>
      <c r="F211" s="18">
        <f t="shared" si="12"/>
        <v>51.876</v>
      </c>
      <c r="G211" s="11">
        <v>82.4</v>
      </c>
      <c r="H211" s="10">
        <f t="shared" si="13"/>
        <v>32.96</v>
      </c>
      <c r="I211" s="11">
        <f t="shared" si="14"/>
        <v>84.836</v>
      </c>
      <c r="J211" s="15">
        <v>3</v>
      </c>
    </row>
    <row r="212" ht="27" spans="1:10">
      <c r="A212" s="8" t="s">
        <v>496</v>
      </c>
      <c r="B212" s="8" t="s">
        <v>497</v>
      </c>
      <c r="C212" s="8" t="s">
        <v>490</v>
      </c>
      <c r="D212" s="8" t="s">
        <v>491</v>
      </c>
      <c r="E212" s="9">
        <v>86</v>
      </c>
      <c r="F212" s="18">
        <f t="shared" si="12"/>
        <v>51.6</v>
      </c>
      <c r="G212" s="11">
        <v>82.38</v>
      </c>
      <c r="H212" s="10">
        <f t="shared" si="13"/>
        <v>32.952</v>
      </c>
      <c r="I212" s="11">
        <f t="shared" si="14"/>
        <v>84.552</v>
      </c>
      <c r="J212" s="15">
        <v>4</v>
      </c>
    </row>
    <row r="213" ht="27" spans="1:10">
      <c r="A213" s="8" t="s">
        <v>498</v>
      </c>
      <c r="B213" s="8" t="s">
        <v>499</v>
      </c>
      <c r="C213" s="8" t="s">
        <v>490</v>
      </c>
      <c r="D213" s="8" t="s">
        <v>491</v>
      </c>
      <c r="E213" s="9">
        <v>85.88</v>
      </c>
      <c r="F213" s="18">
        <f t="shared" si="12"/>
        <v>51.528</v>
      </c>
      <c r="G213" s="11">
        <v>81.94</v>
      </c>
      <c r="H213" s="10">
        <f t="shared" si="13"/>
        <v>32.776</v>
      </c>
      <c r="I213" s="11">
        <f t="shared" si="14"/>
        <v>84.304</v>
      </c>
      <c r="J213" s="15">
        <v>5</v>
      </c>
    </row>
    <row r="214" ht="27" spans="1:10">
      <c r="A214" s="12" t="s">
        <v>500</v>
      </c>
      <c r="B214" s="12" t="s">
        <v>501</v>
      </c>
      <c r="C214" s="12" t="s">
        <v>490</v>
      </c>
      <c r="D214" s="12" t="s">
        <v>491</v>
      </c>
      <c r="E214" s="13">
        <v>88</v>
      </c>
      <c r="F214" s="18">
        <f t="shared" si="12"/>
        <v>52.8</v>
      </c>
      <c r="G214" s="11">
        <v>0</v>
      </c>
      <c r="H214" s="10">
        <f t="shared" si="13"/>
        <v>0</v>
      </c>
      <c r="I214" s="11">
        <f t="shared" si="14"/>
        <v>52.8</v>
      </c>
      <c r="J214" s="15">
        <v>6</v>
      </c>
    </row>
    <row r="215" ht="27" spans="1:10">
      <c r="A215" s="8" t="s">
        <v>502</v>
      </c>
      <c r="B215" s="8" t="s">
        <v>503</v>
      </c>
      <c r="C215" s="8" t="s">
        <v>490</v>
      </c>
      <c r="D215" s="8" t="s">
        <v>504</v>
      </c>
      <c r="E215" s="9">
        <v>92.78</v>
      </c>
      <c r="F215" s="18">
        <f t="shared" si="12"/>
        <v>55.668</v>
      </c>
      <c r="G215" s="11">
        <v>81.92</v>
      </c>
      <c r="H215" s="10">
        <f t="shared" si="13"/>
        <v>32.768</v>
      </c>
      <c r="I215" s="11">
        <f t="shared" si="14"/>
        <v>88.436</v>
      </c>
      <c r="J215" s="15">
        <v>1</v>
      </c>
    </row>
    <row r="216" ht="27" spans="1:10">
      <c r="A216" s="12" t="s">
        <v>505</v>
      </c>
      <c r="B216" s="12" t="s">
        <v>506</v>
      </c>
      <c r="C216" s="12" t="s">
        <v>490</v>
      </c>
      <c r="D216" s="12" t="s">
        <v>504</v>
      </c>
      <c r="E216" s="13">
        <v>85.32</v>
      </c>
      <c r="F216" s="18">
        <f t="shared" si="12"/>
        <v>51.192</v>
      </c>
      <c r="G216" s="11">
        <v>81.8</v>
      </c>
      <c r="H216" s="10">
        <f t="shared" si="13"/>
        <v>32.72</v>
      </c>
      <c r="I216" s="11">
        <f t="shared" si="14"/>
        <v>83.912</v>
      </c>
      <c r="J216" s="15">
        <v>2</v>
      </c>
    </row>
    <row r="217" ht="27" spans="1:10">
      <c r="A217" s="8" t="s">
        <v>507</v>
      </c>
      <c r="B217" s="8" t="s">
        <v>508</v>
      </c>
      <c r="C217" s="8" t="s">
        <v>490</v>
      </c>
      <c r="D217" s="8" t="s">
        <v>504</v>
      </c>
      <c r="E217" s="9">
        <v>90.15</v>
      </c>
      <c r="F217" s="18">
        <f t="shared" si="12"/>
        <v>54.09</v>
      </c>
      <c r="G217" s="11">
        <v>0</v>
      </c>
      <c r="H217" s="10">
        <f t="shared" si="13"/>
        <v>0</v>
      </c>
      <c r="I217" s="11">
        <f t="shared" si="14"/>
        <v>54.09</v>
      </c>
      <c r="J217" s="15">
        <v>3</v>
      </c>
    </row>
    <row r="218" ht="27" spans="1:10">
      <c r="A218" s="8" t="s">
        <v>509</v>
      </c>
      <c r="B218" s="8" t="s">
        <v>510</v>
      </c>
      <c r="C218" s="8" t="s">
        <v>511</v>
      </c>
      <c r="D218" s="8" t="s">
        <v>512</v>
      </c>
      <c r="E218" s="9">
        <v>86.12</v>
      </c>
      <c r="F218" s="18">
        <f t="shared" si="12"/>
        <v>51.672</v>
      </c>
      <c r="G218" s="11">
        <v>82.46</v>
      </c>
      <c r="H218" s="10">
        <f t="shared" si="13"/>
        <v>32.984</v>
      </c>
      <c r="I218" s="11">
        <f t="shared" si="14"/>
        <v>84.656</v>
      </c>
      <c r="J218" s="15">
        <v>1</v>
      </c>
    </row>
    <row r="219" ht="27" spans="1:10">
      <c r="A219" s="8" t="s">
        <v>513</v>
      </c>
      <c r="B219" s="8" t="s">
        <v>514</v>
      </c>
      <c r="C219" s="8" t="s">
        <v>511</v>
      </c>
      <c r="D219" s="8" t="s">
        <v>512</v>
      </c>
      <c r="E219" s="9">
        <v>84.6</v>
      </c>
      <c r="F219" s="18">
        <f t="shared" si="12"/>
        <v>50.76</v>
      </c>
      <c r="G219" s="11">
        <v>0</v>
      </c>
      <c r="H219" s="10">
        <f t="shared" si="13"/>
        <v>0</v>
      </c>
      <c r="I219" s="11">
        <f t="shared" si="14"/>
        <v>50.76</v>
      </c>
      <c r="J219" s="15">
        <v>2</v>
      </c>
    </row>
    <row r="220" ht="27" spans="1:10">
      <c r="A220" s="8" t="s">
        <v>515</v>
      </c>
      <c r="B220" s="8" t="s">
        <v>516</v>
      </c>
      <c r="C220" s="8" t="s">
        <v>511</v>
      </c>
      <c r="D220" s="8" t="s">
        <v>512</v>
      </c>
      <c r="E220" s="9">
        <v>83.52</v>
      </c>
      <c r="F220" s="18">
        <f t="shared" si="12"/>
        <v>50.112</v>
      </c>
      <c r="G220" s="11">
        <v>0</v>
      </c>
      <c r="H220" s="10">
        <f t="shared" si="13"/>
        <v>0</v>
      </c>
      <c r="I220" s="11">
        <f t="shared" si="14"/>
        <v>50.112</v>
      </c>
      <c r="J220" s="15">
        <v>3</v>
      </c>
    </row>
    <row r="221" ht="27" spans="1:10">
      <c r="A221" s="8" t="s">
        <v>517</v>
      </c>
      <c r="B221" s="8" t="s">
        <v>518</v>
      </c>
      <c r="C221" s="8" t="s">
        <v>511</v>
      </c>
      <c r="D221" s="8" t="s">
        <v>519</v>
      </c>
      <c r="E221" s="9">
        <v>86.47</v>
      </c>
      <c r="F221" s="18">
        <f t="shared" si="12"/>
        <v>51.882</v>
      </c>
      <c r="G221" s="11">
        <v>82.42</v>
      </c>
      <c r="H221" s="10">
        <f t="shared" si="13"/>
        <v>32.968</v>
      </c>
      <c r="I221" s="11">
        <f t="shared" si="14"/>
        <v>84.85</v>
      </c>
      <c r="J221" s="15">
        <v>1</v>
      </c>
    </row>
    <row r="222" ht="27" spans="1:10">
      <c r="A222" s="8" t="s">
        <v>520</v>
      </c>
      <c r="B222" s="8" t="s">
        <v>521</v>
      </c>
      <c r="C222" s="8" t="s">
        <v>511</v>
      </c>
      <c r="D222" s="8" t="s">
        <v>519</v>
      </c>
      <c r="E222" s="9">
        <v>86.12</v>
      </c>
      <c r="F222" s="18">
        <f t="shared" si="12"/>
        <v>51.672</v>
      </c>
      <c r="G222" s="11">
        <v>81.88</v>
      </c>
      <c r="H222" s="10">
        <f t="shared" si="13"/>
        <v>32.752</v>
      </c>
      <c r="I222" s="11">
        <f t="shared" si="14"/>
        <v>84.424</v>
      </c>
      <c r="J222" s="15">
        <v>2</v>
      </c>
    </row>
    <row r="223" ht="27" spans="1:10">
      <c r="A223" s="12" t="s">
        <v>522</v>
      </c>
      <c r="B223" s="12" t="s">
        <v>523</v>
      </c>
      <c r="C223" s="12" t="s">
        <v>511</v>
      </c>
      <c r="D223" s="12" t="s">
        <v>519</v>
      </c>
      <c r="E223" s="13">
        <v>85.73</v>
      </c>
      <c r="F223" s="18">
        <f t="shared" si="12"/>
        <v>51.438</v>
      </c>
      <c r="G223" s="11">
        <v>0</v>
      </c>
      <c r="H223" s="10">
        <f t="shared" si="13"/>
        <v>0</v>
      </c>
      <c r="I223" s="11">
        <f t="shared" si="14"/>
        <v>51.438</v>
      </c>
      <c r="J223" s="15">
        <v>3</v>
      </c>
    </row>
    <row r="224" ht="27" spans="1:10">
      <c r="A224" s="8" t="s">
        <v>524</v>
      </c>
      <c r="B224" s="8" t="s">
        <v>525</v>
      </c>
      <c r="C224" s="8" t="s">
        <v>526</v>
      </c>
      <c r="D224" s="8" t="s">
        <v>527</v>
      </c>
      <c r="E224" s="9">
        <v>84.85</v>
      </c>
      <c r="F224" s="18">
        <f t="shared" si="12"/>
        <v>50.91</v>
      </c>
      <c r="G224" s="11">
        <v>82</v>
      </c>
      <c r="H224" s="10">
        <f t="shared" si="13"/>
        <v>32.8</v>
      </c>
      <c r="I224" s="11">
        <f t="shared" si="14"/>
        <v>83.71</v>
      </c>
      <c r="J224" s="15">
        <v>1</v>
      </c>
    </row>
    <row r="225" ht="27" spans="1:10">
      <c r="A225" s="12" t="s">
        <v>528</v>
      </c>
      <c r="B225" s="12" t="s">
        <v>529</v>
      </c>
      <c r="C225" s="12" t="s">
        <v>526</v>
      </c>
      <c r="D225" s="12" t="s">
        <v>527</v>
      </c>
      <c r="E225" s="13">
        <v>82.84</v>
      </c>
      <c r="F225" s="18">
        <f t="shared" si="12"/>
        <v>49.704</v>
      </c>
      <c r="G225" s="11">
        <v>82.14</v>
      </c>
      <c r="H225" s="10">
        <f t="shared" si="13"/>
        <v>32.856</v>
      </c>
      <c r="I225" s="11">
        <f t="shared" si="14"/>
        <v>82.56</v>
      </c>
      <c r="J225" s="15">
        <v>2</v>
      </c>
    </row>
    <row r="226" ht="27" spans="1:10">
      <c r="A226" s="8" t="s">
        <v>530</v>
      </c>
      <c r="B226" s="8" t="s">
        <v>531</v>
      </c>
      <c r="C226" s="8" t="s">
        <v>526</v>
      </c>
      <c r="D226" s="8" t="s">
        <v>527</v>
      </c>
      <c r="E226" s="9">
        <v>84.09</v>
      </c>
      <c r="F226" s="18">
        <f t="shared" si="12"/>
        <v>50.454</v>
      </c>
      <c r="G226" s="11">
        <v>0</v>
      </c>
      <c r="H226" s="10">
        <f t="shared" si="13"/>
        <v>0</v>
      </c>
      <c r="I226" s="11">
        <f t="shared" si="14"/>
        <v>50.454</v>
      </c>
      <c r="J226" s="15">
        <v>3</v>
      </c>
    </row>
    <row r="227" ht="27" spans="1:10">
      <c r="A227" s="8" t="s">
        <v>532</v>
      </c>
      <c r="B227" s="8" t="s">
        <v>533</v>
      </c>
      <c r="C227" s="8" t="s">
        <v>526</v>
      </c>
      <c r="D227" s="8" t="s">
        <v>534</v>
      </c>
      <c r="E227" s="9">
        <v>94.95</v>
      </c>
      <c r="F227" s="18">
        <f t="shared" si="12"/>
        <v>56.97</v>
      </c>
      <c r="G227" s="11">
        <v>82.68</v>
      </c>
      <c r="H227" s="10">
        <f t="shared" si="13"/>
        <v>33.072</v>
      </c>
      <c r="I227" s="11">
        <f t="shared" si="14"/>
        <v>90.042</v>
      </c>
      <c r="J227" s="15">
        <v>1</v>
      </c>
    </row>
    <row r="228" ht="27" spans="1:10">
      <c r="A228" s="8" t="s">
        <v>535</v>
      </c>
      <c r="B228" s="8" t="s">
        <v>536</v>
      </c>
      <c r="C228" s="8" t="s">
        <v>526</v>
      </c>
      <c r="D228" s="8" t="s">
        <v>534</v>
      </c>
      <c r="E228" s="9">
        <v>81.74</v>
      </c>
      <c r="F228" s="18">
        <f>E228*0.6</f>
        <v>49.044</v>
      </c>
      <c r="G228" s="11">
        <v>81.62</v>
      </c>
      <c r="H228" s="10">
        <f>G228*0.4</f>
        <v>32.648</v>
      </c>
      <c r="I228" s="11">
        <f>F228+H228</f>
        <v>81.692</v>
      </c>
      <c r="J228" s="15">
        <v>2</v>
      </c>
    </row>
    <row r="229" ht="27" spans="1:10">
      <c r="A229" s="8" t="s">
        <v>537</v>
      </c>
      <c r="B229" s="8" t="s">
        <v>538</v>
      </c>
      <c r="C229" s="8" t="s">
        <v>526</v>
      </c>
      <c r="D229" s="8" t="s">
        <v>534</v>
      </c>
      <c r="E229" s="9">
        <v>82.7</v>
      </c>
      <c r="F229" s="18">
        <f>E229*0.6</f>
        <v>49.62</v>
      </c>
      <c r="G229" s="11">
        <v>0</v>
      </c>
      <c r="H229" s="10">
        <f>G229*0.4</f>
        <v>0</v>
      </c>
      <c r="I229" s="11">
        <f>F229+H229</f>
        <v>49.62</v>
      </c>
      <c r="J229" s="15">
        <v>3</v>
      </c>
    </row>
    <row r="230" ht="27" spans="1:10">
      <c r="A230" s="8" t="s">
        <v>539</v>
      </c>
      <c r="B230" s="8" t="s">
        <v>540</v>
      </c>
      <c r="C230" s="8" t="s">
        <v>541</v>
      </c>
      <c r="D230" s="8" t="s">
        <v>542</v>
      </c>
      <c r="E230" s="9">
        <v>89</v>
      </c>
      <c r="F230" s="18">
        <f t="shared" ref="F228:F260" si="15">E230*0.6</f>
        <v>53.4</v>
      </c>
      <c r="G230" s="11">
        <v>82.66</v>
      </c>
      <c r="H230" s="10">
        <f t="shared" ref="H228:H260" si="16">G230*0.4</f>
        <v>33.064</v>
      </c>
      <c r="I230" s="11">
        <f t="shared" ref="I228:I260" si="17">F230+H230</f>
        <v>86.464</v>
      </c>
      <c r="J230" s="15">
        <v>1</v>
      </c>
    </row>
    <row r="231" ht="27" spans="1:10">
      <c r="A231" s="8" t="s">
        <v>543</v>
      </c>
      <c r="B231" s="8" t="s">
        <v>544</v>
      </c>
      <c r="C231" s="8" t="s">
        <v>541</v>
      </c>
      <c r="D231" s="8" t="s">
        <v>542</v>
      </c>
      <c r="E231" s="9">
        <v>87.51</v>
      </c>
      <c r="F231" s="18">
        <f t="shared" si="15"/>
        <v>52.506</v>
      </c>
      <c r="G231" s="11">
        <v>82.76</v>
      </c>
      <c r="H231" s="10">
        <f t="shared" si="16"/>
        <v>33.104</v>
      </c>
      <c r="I231" s="11">
        <f t="shared" si="17"/>
        <v>85.61</v>
      </c>
      <c r="J231" s="15">
        <v>2</v>
      </c>
    </row>
    <row r="232" ht="27" spans="1:10">
      <c r="A232" s="8" t="s">
        <v>545</v>
      </c>
      <c r="B232" s="8" t="s">
        <v>546</v>
      </c>
      <c r="C232" s="8" t="s">
        <v>541</v>
      </c>
      <c r="D232" s="8" t="s">
        <v>542</v>
      </c>
      <c r="E232" s="9">
        <v>85.99</v>
      </c>
      <c r="F232" s="18">
        <f t="shared" si="15"/>
        <v>51.594</v>
      </c>
      <c r="G232" s="11">
        <v>81.66</v>
      </c>
      <c r="H232" s="10">
        <f t="shared" si="16"/>
        <v>32.664</v>
      </c>
      <c r="I232" s="11">
        <f t="shared" si="17"/>
        <v>84.258</v>
      </c>
      <c r="J232" s="15">
        <v>3</v>
      </c>
    </row>
    <row r="233" ht="27" spans="1:10">
      <c r="A233" s="8" t="s">
        <v>547</v>
      </c>
      <c r="B233" s="8" t="s">
        <v>548</v>
      </c>
      <c r="C233" s="8" t="s">
        <v>541</v>
      </c>
      <c r="D233" s="8" t="s">
        <v>549</v>
      </c>
      <c r="E233" s="9">
        <v>86.75</v>
      </c>
      <c r="F233" s="18">
        <f t="shared" si="15"/>
        <v>52.05</v>
      </c>
      <c r="G233" s="11">
        <v>82.8</v>
      </c>
      <c r="H233" s="10">
        <f t="shared" si="16"/>
        <v>33.12</v>
      </c>
      <c r="I233" s="11">
        <f t="shared" si="17"/>
        <v>85.17</v>
      </c>
      <c r="J233" s="15">
        <v>1</v>
      </c>
    </row>
    <row r="234" ht="27" spans="1:10">
      <c r="A234" s="8" t="s">
        <v>550</v>
      </c>
      <c r="B234" s="8" t="s">
        <v>551</v>
      </c>
      <c r="C234" s="8" t="s">
        <v>541</v>
      </c>
      <c r="D234" s="8" t="s">
        <v>549</v>
      </c>
      <c r="E234" s="9">
        <v>84.89</v>
      </c>
      <c r="F234" s="18">
        <f t="shared" si="15"/>
        <v>50.934</v>
      </c>
      <c r="G234" s="11">
        <v>82.08</v>
      </c>
      <c r="H234" s="10">
        <f t="shared" si="16"/>
        <v>32.832</v>
      </c>
      <c r="I234" s="11">
        <f t="shared" si="17"/>
        <v>83.766</v>
      </c>
      <c r="J234" s="15">
        <v>2</v>
      </c>
    </row>
    <row r="235" ht="27" spans="1:10">
      <c r="A235" s="8" t="s">
        <v>552</v>
      </c>
      <c r="B235" s="8" t="s">
        <v>553</v>
      </c>
      <c r="C235" s="8" t="s">
        <v>541</v>
      </c>
      <c r="D235" s="8" t="s">
        <v>549</v>
      </c>
      <c r="E235" s="9">
        <v>84.58</v>
      </c>
      <c r="F235" s="18">
        <f t="shared" si="15"/>
        <v>50.748</v>
      </c>
      <c r="G235" s="11">
        <v>81.86</v>
      </c>
      <c r="H235" s="10">
        <f t="shared" si="16"/>
        <v>32.744</v>
      </c>
      <c r="I235" s="11">
        <f t="shared" si="17"/>
        <v>83.492</v>
      </c>
      <c r="J235" s="15">
        <v>3</v>
      </c>
    </row>
    <row r="236" ht="27" spans="1:10">
      <c r="A236" s="8" t="s">
        <v>554</v>
      </c>
      <c r="B236" s="8" t="s">
        <v>555</v>
      </c>
      <c r="C236" s="8" t="s">
        <v>556</v>
      </c>
      <c r="D236" s="8" t="s">
        <v>557</v>
      </c>
      <c r="E236" s="9">
        <v>86.2</v>
      </c>
      <c r="F236" s="18">
        <f t="shared" si="15"/>
        <v>51.72</v>
      </c>
      <c r="G236" s="11">
        <v>82.68</v>
      </c>
      <c r="H236" s="10">
        <f t="shared" si="16"/>
        <v>33.072</v>
      </c>
      <c r="I236" s="11">
        <f t="shared" si="17"/>
        <v>84.792</v>
      </c>
      <c r="J236" s="15">
        <v>1</v>
      </c>
    </row>
    <row r="237" ht="27" spans="1:10">
      <c r="A237" s="12" t="s">
        <v>558</v>
      </c>
      <c r="B237" s="12" t="s">
        <v>353</v>
      </c>
      <c r="C237" s="12" t="s">
        <v>556</v>
      </c>
      <c r="D237" s="12" t="s">
        <v>557</v>
      </c>
      <c r="E237" s="13">
        <v>74.52</v>
      </c>
      <c r="F237" s="18">
        <f t="shared" si="15"/>
        <v>44.712</v>
      </c>
      <c r="G237" s="11">
        <v>81.58</v>
      </c>
      <c r="H237" s="10">
        <f t="shared" si="16"/>
        <v>32.632</v>
      </c>
      <c r="I237" s="11">
        <f t="shared" si="17"/>
        <v>77.344</v>
      </c>
      <c r="J237" s="15">
        <v>2</v>
      </c>
    </row>
    <row r="238" ht="27" spans="1:10">
      <c r="A238" s="8" t="s">
        <v>559</v>
      </c>
      <c r="B238" s="8" t="s">
        <v>560</v>
      </c>
      <c r="C238" s="8" t="s">
        <v>556</v>
      </c>
      <c r="D238" s="8" t="s">
        <v>557</v>
      </c>
      <c r="E238" s="9">
        <v>85.5</v>
      </c>
      <c r="F238" s="18">
        <f t="shared" si="15"/>
        <v>51.3</v>
      </c>
      <c r="G238" s="11">
        <v>0</v>
      </c>
      <c r="H238" s="10">
        <f t="shared" si="16"/>
        <v>0</v>
      </c>
      <c r="I238" s="11">
        <f t="shared" si="17"/>
        <v>51.3</v>
      </c>
      <c r="J238" s="15">
        <v>3</v>
      </c>
    </row>
    <row r="239" ht="27" spans="1:10">
      <c r="A239" s="8" t="s">
        <v>561</v>
      </c>
      <c r="B239" s="8" t="s">
        <v>562</v>
      </c>
      <c r="C239" s="8" t="s">
        <v>396</v>
      </c>
      <c r="D239" s="8" t="s">
        <v>563</v>
      </c>
      <c r="E239" s="9">
        <v>88.98</v>
      </c>
      <c r="F239" s="18">
        <f t="shared" si="15"/>
        <v>53.388</v>
      </c>
      <c r="G239" s="11">
        <v>82.22</v>
      </c>
      <c r="H239" s="10">
        <f t="shared" si="16"/>
        <v>32.888</v>
      </c>
      <c r="I239" s="11">
        <f t="shared" si="17"/>
        <v>86.276</v>
      </c>
      <c r="J239" s="15">
        <v>1</v>
      </c>
    </row>
    <row r="240" ht="27" spans="1:10">
      <c r="A240" s="8" t="s">
        <v>564</v>
      </c>
      <c r="B240" s="8" t="s">
        <v>565</v>
      </c>
      <c r="C240" s="8" t="s">
        <v>396</v>
      </c>
      <c r="D240" s="8" t="s">
        <v>563</v>
      </c>
      <c r="E240" s="9">
        <v>84.58</v>
      </c>
      <c r="F240" s="18">
        <f t="shared" si="15"/>
        <v>50.748</v>
      </c>
      <c r="G240" s="11">
        <v>0</v>
      </c>
      <c r="H240" s="10">
        <f t="shared" si="16"/>
        <v>0</v>
      </c>
      <c r="I240" s="11">
        <f t="shared" si="17"/>
        <v>50.748</v>
      </c>
      <c r="J240" s="15">
        <v>2</v>
      </c>
    </row>
    <row r="241" ht="27" spans="1:10">
      <c r="A241" s="12" t="s">
        <v>566</v>
      </c>
      <c r="B241" s="12" t="s">
        <v>567</v>
      </c>
      <c r="C241" s="12" t="s">
        <v>396</v>
      </c>
      <c r="D241" s="12" t="s">
        <v>563</v>
      </c>
      <c r="E241" s="13">
        <v>75.83</v>
      </c>
      <c r="F241" s="18">
        <f t="shared" si="15"/>
        <v>45.498</v>
      </c>
      <c r="G241" s="11">
        <v>0</v>
      </c>
      <c r="H241" s="10">
        <f t="shared" si="16"/>
        <v>0</v>
      </c>
      <c r="I241" s="11">
        <f t="shared" si="17"/>
        <v>45.498</v>
      </c>
      <c r="J241" s="15">
        <v>3</v>
      </c>
    </row>
    <row r="242" ht="27" spans="1:10">
      <c r="A242" s="8" t="s">
        <v>568</v>
      </c>
      <c r="B242" s="8" t="s">
        <v>569</v>
      </c>
      <c r="C242" s="8" t="s">
        <v>396</v>
      </c>
      <c r="D242" s="8" t="s">
        <v>570</v>
      </c>
      <c r="E242" s="9">
        <v>81.56</v>
      </c>
      <c r="F242" s="18">
        <f t="shared" si="15"/>
        <v>48.936</v>
      </c>
      <c r="G242" s="11">
        <v>82.62</v>
      </c>
      <c r="H242" s="10">
        <f t="shared" si="16"/>
        <v>33.048</v>
      </c>
      <c r="I242" s="11">
        <f t="shared" si="17"/>
        <v>81.984</v>
      </c>
      <c r="J242" s="15">
        <v>1</v>
      </c>
    </row>
    <row r="243" ht="27" spans="1:10">
      <c r="A243" s="8" t="s">
        <v>571</v>
      </c>
      <c r="B243" s="8" t="s">
        <v>572</v>
      </c>
      <c r="C243" s="8" t="s">
        <v>396</v>
      </c>
      <c r="D243" s="8" t="s">
        <v>570</v>
      </c>
      <c r="E243" s="9">
        <v>77.3</v>
      </c>
      <c r="F243" s="18">
        <f t="shared" si="15"/>
        <v>46.38</v>
      </c>
      <c r="G243" s="11">
        <v>82.1</v>
      </c>
      <c r="H243" s="10">
        <f t="shared" si="16"/>
        <v>32.84</v>
      </c>
      <c r="I243" s="11">
        <f t="shared" si="17"/>
        <v>79.22</v>
      </c>
      <c r="J243" s="15">
        <v>2</v>
      </c>
    </row>
    <row r="244" ht="27" spans="1:10">
      <c r="A244" s="8" t="s">
        <v>573</v>
      </c>
      <c r="B244" s="8" t="s">
        <v>574</v>
      </c>
      <c r="C244" s="8" t="s">
        <v>396</v>
      </c>
      <c r="D244" s="8" t="s">
        <v>570</v>
      </c>
      <c r="E244" s="9">
        <v>69.77</v>
      </c>
      <c r="F244" s="18">
        <f t="shared" si="15"/>
        <v>41.862</v>
      </c>
      <c r="G244" s="11">
        <v>81.62</v>
      </c>
      <c r="H244" s="10">
        <f t="shared" si="16"/>
        <v>32.648</v>
      </c>
      <c r="I244" s="11">
        <f t="shared" si="17"/>
        <v>74.51</v>
      </c>
      <c r="J244" s="15">
        <v>3</v>
      </c>
    </row>
    <row r="245" ht="27" spans="1:10">
      <c r="A245" s="8" t="s">
        <v>575</v>
      </c>
      <c r="B245" s="8" t="s">
        <v>576</v>
      </c>
      <c r="C245" s="8" t="s">
        <v>396</v>
      </c>
      <c r="D245" s="8" t="s">
        <v>577</v>
      </c>
      <c r="E245" s="9">
        <v>85.16</v>
      </c>
      <c r="F245" s="18">
        <f t="shared" si="15"/>
        <v>51.096</v>
      </c>
      <c r="G245" s="11">
        <v>81.96</v>
      </c>
      <c r="H245" s="10">
        <f t="shared" si="16"/>
        <v>32.784</v>
      </c>
      <c r="I245" s="11">
        <f t="shared" si="17"/>
        <v>83.88</v>
      </c>
      <c r="J245" s="15">
        <v>1</v>
      </c>
    </row>
    <row r="246" ht="27" spans="1:10">
      <c r="A246" s="8" t="s">
        <v>578</v>
      </c>
      <c r="B246" s="8" t="s">
        <v>579</v>
      </c>
      <c r="C246" s="8" t="s">
        <v>396</v>
      </c>
      <c r="D246" s="8" t="s">
        <v>577</v>
      </c>
      <c r="E246" s="9">
        <v>82.66</v>
      </c>
      <c r="F246" s="18">
        <f t="shared" si="15"/>
        <v>49.596</v>
      </c>
      <c r="G246" s="11">
        <v>0</v>
      </c>
      <c r="H246" s="10">
        <f t="shared" si="16"/>
        <v>0</v>
      </c>
      <c r="I246" s="11">
        <f t="shared" si="17"/>
        <v>49.596</v>
      </c>
      <c r="J246" s="15">
        <v>2</v>
      </c>
    </row>
    <row r="247" ht="27" spans="1:10">
      <c r="A247" s="8" t="s">
        <v>580</v>
      </c>
      <c r="B247" s="8" t="s">
        <v>581</v>
      </c>
      <c r="C247" s="8" t="s">
        <v>396</v>
      </c>
      <c r="D247" s="8" t="s">
        <v>577</v>
      </c>
      <c r="E247" s="9">
        <v>80.88</v>
      </c>
      <c r="F247" s="18">
        <f t="shared" si="15"/>
        <v>48.528</v>
      </c>
      <c r="G247" s="11">
        <v>0</v>
      </c>
      <c r="H247" s="10">
        <f t="shared" si="16"/>
        <v>0</v>
      </c>
      <c r="I247" s="11">
        <f t="shared" si="17"/>
        <v>48.528</v>
      </c>
      <c r="J247" s="15">
        <v>3</v>
      </c>
    </row>
    <row r="248" ht="27" spans="1:10">
      <c r="A248" s="8" t="s">
        <v>582</v>
      </c>
      <c r="B248" s="8" t="s">
        <v>583</v>
      </c>
      <c r="C248" s="8" t="s">
        <v>584</v>
      </c>
      <c r="D248" s="8" t="s">
        <v>585</v>
      </c>
      <c r="E248" s="9">
        <v>75.74</v>
      </c>
      <c r="F248" s="18">
        <f t="shared" si="15"/>
        <v>45.444</v>
      </c>
      <c r="G248" s="15">
        <v>82.56</v>
      </c>
      <c r="H248" s="10">
        <f t="shared" si="16"/>
        <v>33.024</v>
      </c>
      <c r="I248" s="11">
        <f t="shared" si="17"/>
        <v>78.468</v>
      </c>
      <c r="J248" s="15">
        <v>1</v>
      </c>
    </row>
    <row r="249" ht="27" spans="1:10">
      <c r="A249" s="8" t="s">
        <v>586</v>
      </c>
      <c r="B249" s="8" t="s">
        <v>587</v>
      </c>
      <c r="C249" s="8" t="s">
        <v>584</v>
      </c>
      <c r="D249" s="8" t="s">
        <v>585</v>
      </c>
      <c r="E249" s="9">
        <v>75.32</v>
      </c>
      <c r="F249" s="18">
        <f t="shared" si="15"/>
        <v>45.192</v>
      </c>
      <c r="G249" s="15">
        <v>82.16</v>
      </c>
      <c r="H249" s="10">
        <f t="shared" si="16"/>
        <v>32.864</v>
      </c>
      <c r="I249" s="11">
        <f t="shared" si="17"/>
        <v>78.056</v>
      </c>
      <c r="J249" s="15">
        <v>2</v>
      </c>
    </row>
    <row r="250" ht="27" spans="1:10">
      <c r="A250" s="8" t="s">
        <v>588</v>
      </c>
      <c r="B250" s="8" t="s">
        <v>589</v>
      </c>
      <c r="C250" s="8" t="s">
        <v>584</v>
      </c>
      <c r="D250" s="8" t="s">
        <v>585</v>
      </c>
      <c r="E250" s="9">
        <v>74.47</v>
      </c>
      <c r="F250" s="18">
        <f t="shared" si="15"/>
        <v>44.682</v>
      </c>
      <c r="G250" s="15">
        <v>81.52</v>
      </c>
      <c r="H250" s="10">
        <f t="shared" si="16"/>
        <v>32.608</v>
      </c>
      <c r="I250" s="11">
        <f t="shared" si="17"/>
        <v>77.29</v>
      </c>
      <c r="J250" s="15">
        <v>3</v>
      </c>
    </row>
    <row r="251" ht="27" spans="1:10">
      <c r="A251" s="8" t="s">
        <v>590</v>
      </c>
      <c r="B251" s="8" t="s">
        <v>591</v>
      </c>
      <c r="C251" s="8" t="s">
        <v>584</v>
      </c>
      <c r="D251" s="8" t="s">
        <v>585</v>
      </c>
      <c r="E251" s="9">
        <v>74.28</v>
      </c>
      <c r="F251" s="18">
        <f t="shared" si="15"/>
        <v>44.568</v>
      </c>
      <c r="G251" s="15">
        <v>81.32</v>
      </c>
      <c r="H251" s="10">
        <f t="shared" si="16"/>
        <v>32.528</v>
      </c>
      <c r="I251" s="11">
        <f t="shared" si="17"/>
        <v>77.096</v>
      </c>
      <c r="J251" s="15">
        <v>4</v>
      </c>
    </row>
    <row r="252" ht="27" spans="1:10">
      <c r="A252" s="8" t="s">
        <v>592</v>
      </c>
      <c r="B252" s="8" t="s">
        <v>593</v>
      </c>
      <c r="C252" s="8" t="s">
        <v>584</v>
      </c>
      <c r="D252" s="8" t="s">
        <v>585</v>
      </c>
      <c r="E252" s="9">
        <v>72.81</v>
      </c>
      <c r="F252" s="18">
        <f t="shared" si="15"/>
        <v>43.686</v>
      </c>
      <c r="G252" s="15">
        <v>82.58</v>
      </c>
      <c r="H252" s="10">
        <f t="shared" si="16"/>
        <v>33.032</v>
      </c>
      <c r="I252" s="11">
        <f t="shared" si="17"/>
        <v>76.718</v>
      </c>
      <c r="J252" s="15">
        <v>5</v>
      </c>
    </row>
    <row r="253" ht="27" spans="1:10">
      <c r="A253" s="8" t="s">
        <v>594</v>
      </c>
      <c r="B253" s="8" t="s">
        <v>595</v>
      </c>
      <c r="C253" s="8" t="s">
        <v>584</v>
      </c>
      <c r="D253" s="8" t="s">
        <v>585</v>
      </c>
      <c r="E253" s="9">
        <v>73</v>
      </c>
      <c r="F253" s="18">
        <f t="shared" si="15"/>
        <v>43.8</v>
      </c>
      <c r="G253" s="15">
        <v>81.72</v>
      </c>
      <c r="H253" s="10">
        <f t="shared" si="16"/>
        <v>32.688</v>
      </c>
      <c r="I253" s="11">
        <f t="shared" si="17"/>
        <v>76.488</v>
      </c>
      <c r="J253" s="15">
        <v>6</v>
      </c>
    </row>
    <row r="254" ht="27" spans="1:10">
      <c r="A254" s="8" t="s">
        <v>596</v>
      </c>
      <c r="B254" s="8" t="s">
        <v>597</v>
      </c>
      <c r="C254" s="8" t="s">
        <v>584</v>
      </c>
      <c r="D254" s="8" t="s">
        <v>585</v>
      </c>
      <c r="E254" s="9">
        <v>72.9</v>
      </c>
      <c r="F254" s="18">
        <f t="shared" si="15"/>
        <v>43.74</v>
      </c>
      <c r="G254" s="15">
        <v>81.64</v>
      </c>
      <c r="H254" s="10">
        <f t="shared" si="16"/>
        <v>32.656</v>
      </c>
      <c r="I254" s="11">
        <f t="shared" si="17"/>
        <v>76.396</v>
      </c>
      <c r="J254" s="15">
        <v>7</v>
      </c>
    </row>
    <row r="255" ht="27" spans="1:10">
      <c r="A255" s="8" t="s">
        <v>598</v>
      </c>
      <c r="B255" s="8" t="s">
        <v>599</v>
      </c>
      <c r="C255" s="8" t="s">
        <v>584</v>
      </c>
      <c r="D255" s="8" t="s">
        <v>585</v>
      </c>
      <c r="E255" s="9">
        <v>72.52</v>
      </c>
      <c r="F255" s="18">
        <f t="shared" si="15"/>
        <v>43.512</v>
      </c>
      <c r="G255" s="11">
        <v>82</v>
      </c>
      <c r="H255" s="10">
        <f t="shared" si="16"/>
        <v>32.8</v>
      </c>
      <c r="I255" s="11">
        <f t="shared" si="17"/>
        <v>76.312</v>
      </c>
      <c r="J255" s="15">
        <v>8</v>
      </c>
    </row>
    <row r="256" ht="27" spans="1:10">
      <c r="A256" s="8" t="s">
        <v>600</v>
      </c>
      <c r="B256" s="8" t="s">
        <v>601</v>
      </c>
      <c r="C256" s="8" t="s">
        <v>584</v>
      </c>
      <c r="D256" s="8" t="s">
        <v>585</v>
      </c>
      <c r="E256" s="9">
        <v>79.18</v>
      </c>
      <c r="F256" s="18">
        <f t="shared" si="15"/>
        <v>47.508</v>
      </c>
      <c r="G256" s="11">
        <v>0</v>
      </c>
      <c r="H256" s="10">
        <f t="shared" si="16"/>
        <v>0</v>
      </c>
      <c r="I256" s="11">
        <f t="shared" si="17"/>
        <v>47.508</v>
      </c>
      <c r="J256" s="15">
        <v>9</v>
      </c>
    </row>
    <row r="257" ht="27" spans="1:10">
      <c r="A257" s="8" t="s">
        <v>602</v>
      </c>
      <c r="B257" s="8" t="s">
        <v>603</v>
      </c>
      <c r="C257" s="8" t="s">
        <v>584</v>
      </c>
      <c r="D257" s="8" t="s">
        <v>585</v>
      </c>
      <c r="E257" s="9">
        <v>74.92</v>
      </c>
      <c r="F257" s="18">
        <f t="shared" si="15"/>
        <v>44.952</v>
      </c>
      <c r="G257" s="11">
        <v>0</v>
      </c>
      <c r="H257" s="10">
        <f t="shared" si="16"/>
        <v>0</v>
      </c>
      <c r="I257" s="11">
        <f t="shared" si="17"/>
        <v>44.952</v>
      </c>
      <c r="J257" s="15">
        <v>10</v>
      </c>
    </row>
    <row r="258" ht="27" spans="1:10">
      <c r="A258" s="8" t="s">
        <v>604</v>
      </c>
      <c r="B258" s="8" t="s">
        <v>605</v>
      </c>
      <c r="C258" s="8" t="s">
        <v>584</v>
      </c>
      <c r="D258" s="8" t="s">
        <v>585</v>
      </c>
      <c r="E258" s="9">
        <v>73.31</v>
      </c>
      <c r="F258" s="18">
        <f t="shared" si="15"/>
        <v>43.986</v>
      </c>
      <c r="G258" s="11">
        <v>0</v>
      </c>
      <c r="H258" s="10">
        <f t="shared" si="16"/>
        <v>0</v>
      </c>
      <c r="I258" s="11">
        <f t="shared" si="17"/>
        <v>43.986</v>
      </c>
      <c r="J258" s="15">
        <v>11</v>
      </c>
    </row>
    <row r="259" ht="27" spans="1:10">
      <c r="A259" s="8" t="s">
        <v>606</v>
      </c>
      <c r="B259" s="8" t="s">
        <v>607</v>
      </c>
      <c r="C259" s="8" t="s">
        <v>584</v>
      </c>
      <c r="D259" s="8" t="s">
        <v>585</v>
      </c>
      <c r="E259" s="9">
        <v>72.59</v>
      </c>
      <c r="F259" s="18">
        <f t="shared" si="15"/>
        <v>43.554</v>
      </c>
      <c r="G259" s="11">
        <v>0</v>
      </c>
      <c r="H259" s="10">
        <f t="shared" si="16"/>
        <v>0</v>
      </c>
      <c r="I259" s="11">
        <f t="shared" si="17"/>
        <v>43.554</v>
      </c>
      <c r="J259" s="15">
        <v>12</v>
      </c>
    </row>
    <row r="260" ht="27" spans="1:10">
      <c r="A260" s="8" t="s">
        <v>608</v>
      </c>
      <c r="B260" s="8" t="s">
        <v>609</v>
      </c>
      <c r="C260" s="8" t="s">
        <v>584</v>
      </c>
      <c r="D260" s="8" t="s">
        <v>610</v>
      </c>
      <c r="E260" s="9">
        <v>60.04</v>
      </c>
      <c r="F260" s="18">
        <f t="shared" si="15"/>
        <v>36.024</v>
      </c>
      <c r="G260" s="15">
        <v>81.82</v>
      </c>
      <c r="H260" s="10">
        <f t="shared" si="16"/>
        <v>32.728</v>
      </c>
      <c r="I260" s="11">
        <f t="shared" si="17"/>
        <v>68.752</v>
      </c>
      <c r="J260" s="15">
        <v>1</v>
      </c>
    </row>
  </sheetData>
  <sortState ref="A248:J259">
    <sortCondition ref="I248:I259" descending="1"/>
  </sortState>
  <mergeCells count="1">
    <mergeCell ref="A1:J1"/>
  </mergeCells>
  <printOptions horizontalCentered="1"/>
  <pageMargins left="0.708333333333333" right="0.708333333333333" top="0.826388888888889" bottom="0.747916666666667" header="0.590277777777778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朔州市实验中学</cp:lastModifiedBy>
  <dcterms:created xsi:type="dcterms:W3CDTF">2006-09-13T11:21:00Z</dcterms:created>
  <dcterms:modified xsi:type="dcterms:W3CDTF">2023-01-14T08:16:19Z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C20057D50DBC4431AB04C13D5533D78C</vt:lpwstr>
  </property>
  <property fmtid="{D5CDD505-2E9C-101B-9397-08002B2CF9AE}" pid="3" name="KSOProductBuildVer">
    <vt:lpwstr>2052-11.1.0.12358</vt:lpwstr>
  </property>
</Properties>
</file>