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布" sheetId="6" r:id="rId1"/>
  </sheets>
  <definedNames>
    <definedName name="_xlnm._FilterDatabase" localSheetId="0" hidden="1">发布!$A$2:$P$29</definedName>
  </definedNames>
  <calcPr calcId="144525"/>
</workbook>
</file>

<file path=xl/sharedStrings.xml><?xml version="1.0" encoding="utf-8"?>
<sst xmlns="http://schemas.openxmlformats.org/spreadsheetml/2006/main" count="79" uniqueCount="22">
  <si>
    <t>2022年公开招聘专职网格员总成绩及进入体检范围人员公示表</t>
  </si>
  <si>
    <t>序号</t>
  </si>
  <si>
    <t>准考证号</t>
  </si>
  <si>
    <t>报考单位</t>
  </si>
  <si>
    <t>笔试成绩</t>
  </si>
  <si>
    <t>笔试总成绩占比
（40%）</t>
  </si>
  <si>
    <t>面试成绩</t>
  </si>
  <si>
    <t>面试成绩占比
（60%）</t>
  </si>
  <si>
    <t>总成绩</t>
  </si>
  <si>
    <t>是否进入体检</t>
  </si>
  <si>
    <t>备注</t>
  </si>
  <si>
    <t>白狐沟街道</t>
  </si>
  <si>
    <t>是</t>
  </si>
  <si>
    <t>否</t>
  </si>
  <si>
    <t>大磁街道</t>
  </si>
  <si>
    <t>根据《2022年石拐区公开招聘专职网格员公告》要求，面试时，实际到场参加面试人数与招聘人数比例为1：1及以下的岗位，面试成绩须达到本人参加面试时所在考场（同试题同考官组）应聘人员的面试平均成绩，且不得低于70分。故未进入体检范围。</t>
  </si>
  <si>
    <t>缺考</t>
  </si>
  <si>
    <t>大德恒街道</t>
  </si>
  <si>
    <t>大发街道</t>
  </si>
  <si>
    <t>石拐街道</t>
  </si>
  <si>
    <t>苏木</t>
  </si>
  <si>
    <t>五当召镇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</si>
</sst>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topLeftCell="A10" workbookViewId="0">
      <selection activeCell="L8" sqref="L7:L8"/>
    </sheetView>
  </sheetViews>
  <sheetFormatPr defaultColWidth="9" defaultRowHeight="13.5"/>
  <cols>
    <col min="1" max="1" width="7.375" style="1" customWidth="1"/>
    <col min="2" max="2" width="17.375" style="1" customWidth="1"/>
    <col min="3" max="3" width="15.875" style="1" customWidth="1"/>
    <col min="4" max="4" width="14" style="1" customWidth="1"/>
    <col min="5" max="5" width="22.25" style="1" customWidth="1"/>
    <col min="6" max="6" width="13.75" style="1" customWidth="1"/>
    <col min="7" max="7" width="22.25" style="1" customWidth="1"/>
    <col min="8" max="8" width="9.375" style="1" customWidth="1"/>
    <col min="9" max="9" width="16" style="1" customWidth="1"/>
    <col min="10" max="10" width="24.375" style="2" customWidth="1"/>
    <col min="11" max="16384" width="9" style="1"/>
  </cols>
  <sheetData>
    <row r="1" s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8" customHeight="1" spans="1:10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10</v>
      </c>
    </row>
    <row r="3" s="1" customFormat="1" ht="20" customHeight="1" spans="1:10">
      <c r="A3" s="7">
        <v>1</v>
      </c>
      <c r="B3" s="8">
        <v>20230106027</v>
      </c>
      <c r="C3" s="7" t="s">
        <v>11</v>
      </c>
      <c r="D3" s="7">
        <v>61</v>
      </c>
      <c r="E3" s="7">
        <f t="shared" ref="E3:E29" si="0">D3*0.4</f>
        <v>24.4</v>
      </c>
      <c r="F3" s="7">
        <v>68.8</v>
      </c>
      <c r="G3" s="7">
        <f t="shared" ref="G3:G6" si="1">F3*0.6</f>
        <v>41.28</v>
      </c>
      <c r="H3" s="7">
        <f t="shared" ref="H3:H6" si="2">G3+E3</f>
        <v>65.68</v>
      </c>
      <c r="I3" s="8" t="s">
        <v>12</v>
      </c>
      <c r="J3" s="9"/>
    </row>
    <row r="4" s="1" customFormat="1" ht="20" customHeight="1" spans="1:10">
      <c r="A4" s="7">
        <v>2</v>
      </c>
      <c r="B4" s="8">
        <v>20230106029</v>
      </c>
      <c r="C4" s="7" t="s">
        <v>11</v>
      </c>
      <c r="D4" s="7">
        <v>56</v>
      </c>
      <c r="E4" s="7">
        <f t="shared" si="0"/>
        <v>22.4</v>
      </c>
      <c r="F4" s="7">
        <v>60.2</v>
      </c>
      <c r="G4" s="7">
        <f t="shared" si="1"/>
        <v>36.12</v>
      </c>
      <c r="H4" s="7">
        <f t="shared" si="2"/>
        <v>58.52</v>
      </c>
      <c r="I4" s="8" t="s">
        <v>12</v>
      </c>
      <c r="J4" s="9"/>
    </row>
    <row r="5" s="1" customFormat="1" ht="20" customHeight="1" spans="1:10">
      <c r="A5" s="7">
        <v>3</v>
      </c>
      <c r="B5" s="8">
        <v>20230106014</v>
      </c>
      <c r="C5" s="7" t="s">
        <v>11</v>
      </c>
      <c r="D5" s="7">
        <v>52.4</v>
      </c>
      <c r="E5" s="7">
        <f t="shared" si="0"/>
        <v>20.96</v>
      </c>
      <c r="F5" s="7">
        <v>62.2</v>
      </c>
      <c r="G5" s="7">
        <f t="shared" si="1"/>
        <v>37.32</v>
      </c>
      <c r="H5" s="7">
        <f t="shared" si="2"/>
        <v>58.28</v>
      </c>
      <c r="I5" s="8" t="s">
        <v>13</v>
      </c>
      <c r="J5" s="9"/>
    </row>
    <row r="6" s="1" customFormat="1" ht="120" customHeight="1" spans="1:10">
      <c r="A6" s="7">
        <v>4</v>
      </c>
      <c r="B6" s="8">
        <v>20230106015</v>
      </c>
      <c r="C6" s="7" t="s">
        <v>14</v>
      </c>
      <c r="D6" s="7">
        <v>59.8</v>
      </c>
      <c r="E6" s="7">
        <f t="shared" si="0"/>
        <v>23.92</v>
      </c>
      <c r="F6" s="7">
        <v>67.4</v>
      </c>
      <c r="G6" s="7">
        <f t="shared" si="1"/>
        <v>40.44</v>
      </c>
      <c r="H6" s="7">
        <f t="shared" si="2"/>
        <v>64.36</v>
      </c>
      <c r="I6" s="8" t="s">
        <v>13</v>
      </c>
      <c r="J6" s="10" t="s">
        <v>15</v>
      </c>
    </row>
    <row r="7" s="1" customFormat="1" ht="20" customHeight="1" spans="1:10">
      <c r="A7" s="7">
        <v>5</v>
      </c>
      <c r="B7" s="8">
        <v>20230106022</v>
      </c>
      <c r="C7" s="7" t="s">
        <v>14</v>
      </c>
      <c r="D7" s="7">
        <v>66.2</v>
      </c>
      <c r="E7" s="7">
        <f t="shared" si="0"/>
        <v>26.48</v>
      </c>
      <c r="F7" s="7" t="s">
        <v>16</v>
      </c>
      <c r="G7" s="7" t="s">
        <v>16</v>
      </c>
      <c r="H7" s="7">
        <v>26.48</v>
      </c>
      <c r="I7" s="8" t="s">
        <v>13</v>
      </c>
      <c r="J7" s="9"/>
    </row>
    <row r="8" s="1" customFormat="1" ht="20" customHeight="1" spans="1:10">
      <c r="A8" s="7">
        <v>6</v>
      </c>
      <c r="B8" s="8">
        <v>20230106030</v>
      </c>
      <c r="C8" s="7" t="s">
        <v>17</v>
      </c>
      <c r="D8" s="7">
        <v>73.2</v>
      </c>
      <c r="E8" s="7">
        <f t="shared" si="0"/>
        <v>29.28</v>
      </c>
      <c r="F8" s="7">
        <v>73</v>
      </c>
      <c r="G8" s="7">
        <f t="shared" ref="G8:G17" si="3">F8*0.6</f>
        <v>43.8</v>
      </c>
      <c r="H8" s="7">
        <f t="shared" ref="H8:H17" si="4">G8+E8</f>
        <v>73.08</v>
      </c>
      <c r="I8" s="8" t="s">
        <v>12</v>
      </c>
      <c r="J8" s="9"/>
    </row>
    <row r="9" s="1" customFormat="1" ht="102" customHeight="1" spans="1:10">
      <c r="A9" s="7">
        <v>7</v>
      </c>
      <c r="B9" s="8">
        <v>20230106031</v>
      </c>
      <c r="C9" s="7" t="s">
        <v>17</v>
      </c>
      <c r="D9" s="7">
        <v>69.8</v>
      </c>
      <c r="E9" s="7">
        <f t="shared" si="0"/>
        <v>27.92</v>
      </c>
      <c r="F9" s="7">
        <v>70.4</v>
      </c>
      <c r="G9" s="7">
        <f t="shared" si="3"/>
        <v>42.24</v>
      </c>
      <c r="H9" s="7">
        <f t="shared" si="4"/>
        <v>70.16</v>
      </c>
      <c r="I9" s="8" t="s">
        <v>13</v>
      </c>
      <c r="J9" s="10" t="s">
        <v>15</v>
      </c>
    </row>
    <row r="10" s="1" customFormat="1" ht="20" customHeight="1" spans="1:10">
      <c r="A10" s="7">
        <v>8</v>
      </c>
      <c r="B10" s="8">
        <v>20230106070</v>
      </c>
      <c r="C10" s="7" t="s">
        <v>17</v>
      </c>
      <c r="D10" s="7">
        <v>71.8</v>
      </c>
      <c r="E10" s="7">
        <f t="shared" si="0"/>
        <v>28.72</v>
      </c>
      <c r="F10" s="7" t="s">
        <v>16</v>
      </c>
      <c r="G10" s="7" t="s">
        <v>16</v>
      </c>
      <c r="H10" s="7">
        <v>28.72</v>
      </c>
      <c r="I10" s="8" t="s">
        <v>13</v>
      </c>
      <c r="J10" s="9"/>
    </row>
    <row r="11" s="1" customFormat="1" ht="20" customHeight="1" spans="1:10">
      <c r="A11" s="7">
        <v>9</v>
      </c>
      <c r="B11" s="8">
        <v>20230106018</v>
      </c>
      <c r="C11" s="7" t="s">
        <v>17</v>
      </c>
      <c r="D11" s="7">
        <v>71.4</v>
      </c>
      <c r="E11" s="7">
        <f t="shared" si="0"/>
        <v>28.56</v>
      </c>
      <c r="F11" s="7" t="s">
        <v>16</v>
      </c>
      <c r="G11" s="7" t="s">
        <v>16</v>
      </c>
      <c r="H11" s="7">
        <v>28.56</v>
      </c>
      <c r="I11" s="8" t="s">
        <v>13</v>
      </c>
      <c r="J11" s="9"/>
    </row>
    <row r="12" s="1" customFormat="1" ht="20" customHeight="1" spans="1:10">
      <c r="A12" s="7">
        <v>12</v>
      </c>
      <c r="B12" s="8">
        <v>20230106053</v>
      </c>
      <c r="C12" s="7" t="s">
        <v>18</v>
      </c>
      <c r="D12" s="7">
        <v>75</v>
      </c>
      <c r="E12" s="7">
        <f t="shared" si="0"/>
        <v>30</v>
      </c>
      <c r="F12" s="7">
        <v>85.2</v>
      </c>
      <c r="G12" s="7">
        <f t="shared" si="3"/>
        <v>51.12</v>
      </c>
      <c r="H12" s="7">
        <f t="shared" si="4"/>
        <v>81.12</v>
      </c>
      <c r="I12" s="8" t="s">
        <v>12</v>
      </c>
      <c r="J12" s="9"/>
    </row>
    <row r="13" s="1" customFormat="1" ht="20" customHeight="1" spans="1:10">
      <c r="A13" s="7">
        <v>10</v>
      </c>
      <c r="B13" s="8">
        <v>20230106050</v>
      </c>
      <c r="C13" s="7" t="s">
        <v>18</v>
      </c>
      <c r="D13" s="7">
        <v>75.6</v>
      </c>
      <c r="E13" s="7">
        <f t="shared" si="0"/>
        <v>30.24</v>
      </c>
      <c r="F13" s="7">
        <v>84</v>
      </c>
      <c r="G13" s="7">
        <f t="shared" si="3"/>
        <v>50.4</v>
      </c>
      <c r="H13" s="7">
        <f t="shared" si="4"/>
        <v>80.64</v>
      </c>
      <c r="I13" s="8" t="s">
        <v>12</v>
      </c>
      <c r="J13" s="9"/>
    </row>
    <row r="14" s="1" customFormat="1" ht="20" customHeight="1" spans="1:10">
      <c r="A14" s="7">
        <v>13</v>
      </c>
      <c r="B14" s="8">
        <v>20230106057</v>
      </c>
      <c r="C14" s="7" t="s">
        <v>18</v>
      </c>
      <c r="D14" s="7">
        <v>74.4</v>
      </c>
      <c r="E14" s="7">
        <f t="shared" si="0"/>
        <v>29.76</v>
      </c>
      <c r="F14" s="7">
        <v>80.8</v>
      </c>
      <c r="G14" s="7">
        <f t="shared" si="3"/>
        <v>48.48</v>
      </c>
      <c r="H14" s="7">
        <f t="shared" si="4"/>
        <v>78.24</v>
      </c>
      <c r="I14" s="8" t="s">
        <v>12</v>
      </c>
      <c r="J14" s="9"/>
    </row>
    <row r="15" s="1" customFormat="1" ht="20" customHeight="1" spans="1:10">
      <c r="A15" s="7">
        <v>11</v>
      </c>
      <c r="B15" s="8">
        <v>20230106046</v>
      </c>
      <c r="C15" s="7" t="s">
        <v>18</v>
      </c>
      <c r="D15" s="7">
        <v>75.2</v>
      </c>
      <c r="E15" s="7">
        <f t="shared" si="0"/>
        <v>30.08</v>
      </c>
      <c r="F15" s="7">
        <v>80.2</v>
      </c>
      <c r="G15" s="7">
        <f t="shared" si="3"/>
        <v>48.12</v>
      </c>
      <c r="H15" s="7">
        <f t="shared" si="4"/>
        <v>78.2</v>
      </c>
      <c r="I15" s="8" t="s">
        <v>12</v>
      </c>
      <c r="J15" s="9"/>
    </row>
    <row r="16" s="1" customFormat="1" ht="20" customHeight="1" spans="1:10">
      <c r="A16" s="7">
        <v>15</v>
      </c>
      <c r="B16" s="8">
        <v>20230106019</v>
      </c>
      <c r="C16" s="7" t="s">
        <v>18</v>
      </c>
      <c r="D16" s="7">
        <v>73</v>
      </c>
      <c r="E16" s="7">
        <f t="shared" si="0"/>
        <v>29.2</v>
      </c>
      <c r="F16" s="7">
        <v>80.8</v>
      </c>
      <c r="G16" s="7">
        <f t="shared" si="3"/>
        <v>48.48</v>
      </c>
      <c r="H16" s="7">
        <f t="shared" si="4"/>
        <v>77.68</v>
      </c>
      <c r="I16" s="8" t="s">
        <v>13</v>
      </c>
      <c r="J16" s="9"/>
    </row>
    <row r="17" s="1" customFormat="1" ht="20" customHeight="1" spans="1:10">
      <c r="A17" s="7">
        <v>14</v>
      </c>
      <c r="B17" s="8">
        <v>20230106001</v>
      </c>
      <c r="C17" s="7" t="s">
        <v>18</v>
      </c>
      <c r="D17" s="7">
        <v>73.6</v>
      </c>
      <c r="E17" s="7">
        <f t="shared" si="0"/>
        <v>29.44</v>
      </c>
      <c r="F17" s="7">
        <v>64</v>
      </c>
      <c r="G17" s="7">
        <f t="shared" si="3"/>
        <v>38.4</v>
      </c>
      <c r="H17" s="7">
        <f t="shared" si="4"/>
        <v>67.84</v>
      </c>
      <c r="I17" s="8" t="s">
        <v>13</v>
      </c>
      <c r="J17" s="9"/>
    </row>
    <row r="18" s="1" customFormat="1" ht="20" customHeight="1" spans="1:10">
      <c r="A18" s="7">
        <v>16</v>
      </c>
      <c r="B18" s="8">
        <v>20230106023</v>
      </c>
      <c r="C18" s="7" t="s">
        <v>18</v>
      </c>
      <c r="D18" s="7">
        <v>83.6</v>
      </c>
      <c r="E18" s="7">
        <f t="shared" si="0"/>
        <v>33.44</v>
      </c>
      <c r="F18" s="7" t="s">
        <v>16</v>
      </c>
      <c r="G18" s="7" t="s">
        <v>16</v>
      </c>
      <c r="H18" s="7">
        <v>33.44</v>
      </c>
      <c r="I18" s="8" t="s">
        <v>13</v>
      </c>
      <c r="J18" s="9"/>
    </row>
    <row r="19" s="1" customFormat="1" ht="20" customHeight="1" spans="1:10">
      <c r="A19" s="7">
        <v>17</v>
      </c>
      <c r="B19" s="8">
        <v>20230106035</v>
      </c>
      <c r="C19" s="7" t="s">
        <v>18</v>
      </c>
      <c r="D19" s="7">
        <v>72.6</v>
      </c>
      <c r="E19" s="7">
        <f t="shared" si="0"/>
        <v>29.04</v>
      </c>
      <c r="F19" s="7" t="s">
        <v>16</v>
      </c>
      <c r="G19" s="7" t="s">
        <v>16</v>
      </c>
      <c r="H19" s="7">
        <v>29.04</v>
      </c>
      <c r="I19" s="8" t="s">
        <v>13</v>
      </c>
      <c r="J19" s="9"/>
    </row>
    <row r="20" s="1" customFormat="1" ht="20" customHeight="1" spans="1:10">
      <c r="A20" s="7">
        <v>18</v>
      </c>
      <c r="B20" s="8">
        <v>20230106052</v>
      </c>
      <c r="C20" s="7" t="s">
        <v>19</v>
      </c>
      <c r="D20" s="7">
        <v>66.2</v>
      </c>
      <c r="E20" s="7">
        <f t="shared" si="0"/>
        <v>26.48</v>
      </c>
      <c r="F20" s="7">
        <v>62.2</v>
      </c>
      <c r="G20" s="7">
        <f t="shared" ref="G20:G26" si="5">F20*0.6</f>
        <v>37.32</v>
      </c>
      <c r="H20" s="7">
        <f t="shared" ref="H20:H26" si="6">G20+E20</f>
        <v>63.8</v>
      </c>
      <c r="I20" s="8" t="s">
        <v>12</v>
      </c>
      <c r="J20" s="9"/>
    </row>
    <row r="21" s="1" customFormat="1" ht="20" customHeight="1" spans="1:10">
      <c r="A21" s="7">
        <v>20</v>
      </c>
      <c r="B21" s="8">
        <v>20230106068</v>
      </c>
      <c r="C21" s="7" t="s">
        <v>19</v>
      </c>
      <c r="D21" s="7">
        <v>57</v>
      </c>
      <c r="E21" s="7">
        <f t="shared" si="0"/>
        <v>22.8</v>
      </c>
      <c r="F21" s="7">
        <v>66.2</v>
      </c>
      <c r="G21" s="7">
        <f t="shared" si="5"/>
        <v>39.72</v>
      </c>
      <c r="H21" s="7">
        <f t="shared" si="6"/>
        <v>62.52</v>
      </c>
      <c r="I21" s="8" t="s">
        <v>12</v>
      </c>
      <c r="J21" s="9"/>
    </row>
    <row r="22" s="1" customFormat="1" ht="20" customHeight="1" spans="1:10">
      <c r="A22" s="7">
        <v>21</v>
      </c>
      <c r="B22" s="8">
        <v>20230106005</v>
      </c>
      <c r="C22" s="7" t="s">
        <v>19</v>
      </c>
      <c r="D22" s="7">
        <v>53.8</v>
      </c>
      <c r="E22" s="7">
        <f t="shared" si="0"/>
        <v>21.52</v>
      </c>
      <c r="F22" s="7">
        <v>66.4</v>
      </c>
      <c r="G22" s="7">
        <f t="shared" si="5"/>
        <v>39.84</v>
      </c>
      <c r="H22" s="7">
        <f t="shared" si="6"/>
        <v>61.36</v>
      </c>
      <c r="I22" s="8" t="s">
        <v>13</v>
      </c>
      <c r="J22" s="9"/>
    </row>
    <row r="23" s="1" customFormat="1" ht="20" customHeight="1" spans="1:10">
      <c r="A23" s="7">
        <v>19</v>
      </c>
      <c r="B23" s="8">
        <v>20230106012</v>
      </c>
      <c r="C23" s="7" t="s">
        <v>19</v>
      </c>
      <c r="D23" s="7">
        <v>62.8</v>
      </c>
      <c r="E23" s="7">
        <f t="shared" si="0"/>
        <v>25.12</v>
      </c>
      <c r="F23" s="7">
        <v>58.2</v>
      </c>
      <c r="G23" s="7">
        <f t="shared" si="5"/>
        <v>34.92</v>
      </c>
      <c r="H23" s="7">
        <f t="shared" si="6"/>
        <v>60.04</v>
      </c>
      <c r="I23" s="8" t="s">
        <v>13</v>
      </c>
      <c r="J23" s="9"/>
    </row>
    <row r="24" s="1" customFormat="1" ht="20" customHeight="1" spans="1:10">
      <c r="A24" s="7">
        <v>22</v>
      </c>
      <c r="B24" s="8">
        <v>20230106016</v>
      </c>
      <c r="C24" s="7" t="s">
        <v>20</v>
      </c>
      <c r="D24" s="7">
        <v>73.4</v>
      </c>
      <c r="E24" s="7">
        <f t="shared" si="0"/>
        <v>29.36</v>
      </c>
      <c r="F24" s="7">
        <v>79</v>
      </c>
      <c r="G24" s="7">
        <f t="shared" si="5"/>
        <v>47.4</v>
      </c>
      <c r="H24" s="7">
        <f t="shared" si="6"/>
        <v>76.76</v>
      </c>
      <c r="I24" s="8" t="s">
        <v>12</v>
      </c>
      <c r="J24" s="9"/>
    </row>
    <row r="25" s="1" customFormat="1" ht="20" customHeight="1" spans="1:10">
      <c r="A25" s="7">
        <v>24</v>
      </c>
      <c r="B25" s="8">
        <v>20230106013</v>
      </c>
      <c r="C25" s="7" t="s">
        <v>20</v>
      </c>
      <c r="D25" s="7">
        <v>58.6</v>
      </c>
      <c r="E25" s="7">
        <f t="shared" si="0"/>
        <v>23.44</v>
      </c>
      <c r="F25" s="7">
        <v>81</v>
      </c>
      <c r="G25" s="7">
        <f t="shared" si="5"/>
        <v>48.6</v>
      </c>
      <c r="H25" s="7">
        <f t="shared" si="6"/>
        <v>72.04</v>
      </c>
      <c r="I25" s="8" t="s">
        <v>12</v>
      </c>
      <c r="J25" s="9"/>
    </row>
    <row r="26" s="1" customFormat="1" ht="20" customHeight="1" spans="1:10">
      <c r="A26" s="7">
        <v>23</v>
      </c>
      <c r="B26" s="8">
        <v>20230106006</v>
      </c>
      <c r="C26" s="7" t="s">
        <v>20</v>
      </c>
      <c r="D26" s="7">
        <v>63.6</v>
      </c>
      <c r="E26" s="7">
        <f t="shared" si="0"/>
        <v>25.44</v>
      </c>
      <c r="F26" s="7">
        <v>77.6</v>
      </c>
      <c r="G26" s="7">
        <f t="shared" si="5"/>
        <v>46.56</v>
      </c>
      <c r="H26" s="7">
        <f t="shared" si="6"/>
        <v>72</v>
      </c>
      <c r="I26" s="8" t="s">
        <v>13</v>
      </c>
      <c r="J26" s="9"/>
    </row>
    <row r="27" s="1" customFormat="1" ht="20" customHeight="1" spans="1:10">
      <c r="A27" s="7">
        <v>25</v>
      </c>
      <c r="B27" s="8">
        <v>20230106067</v>
      </c>
      <c r="C27" s="7" t="s">
        <v>20</v>
      </c>
      <c r="D27" s="7">
        <v>64.6</v>
      </c>
      <c r="E27" s="7">
        <f t="shared" si="0"/>
        <v>25.84</v>
      </c>
      <c r="F27" s="7" t="s">
        <v>16</v>
      </c>
      <c r="G27" s="7" t="s">
        <v>16</v>
      </c>
      <c r="H27" s="7">
        <v>25.84</v>
      </c>
      <c r="I27" s="8" t="s">
        <v>13</v>
      </c>
      <c r="J27" s="9"/>
    </row>
    <row r="28" s="1" customFormat="1" ht="20" customHeight="1" spans="1:10">
      <c r="A28" s="7">
        <v>26</v>
      </c>
      <c r="B28" s="8">
        <v>20230106047</v>
      </c>
      <c r="C28" s="7" t="s">
        <v>21</v>
      </c>
      <c r="D28" s="7">
        <v>82.2</v>
      </c>
      <c r="E28" s="7">
        <f t="shared" si="0"/>
        <v>32.88</v>
      </c>
      <c r="F28" s="7">
        <v>73.8</v>
      </c>
      <c r="G28" s="7">
        <f>F28*0.6</f>
        <v>44.28</v>
      </c>
      <c r="H28" s="7">
        <f>G28+E28</f>
        <v>77.16</v>
      </c>
      <c r="I28" s="8" t="s">
        <v>12</v>
      </c>
      <c r="J28" s="9"/>
    </row>
    <row r="29" s="1" customFormat="1" ht="20" customHeight="1" spans="1:10">
      <c r="A29" s="7">
        <v>27</v>
      </c>
      <c r="B29" s="8">
        <v>20230106017</v>
      </c>
      <c r="C29" s="7" t="s">
        <v>21</v>
      </c>
      <c r="D29" s="7">
        <v>64.4</v>
      </c>
      <c r="E29" s="7">
        <f t="shared" si="0"/>
        <v>25.76</v>
      </c>
      <c r="F29" s="7">
        <v>78.8</v>
      </c>
      <c r="G29" s="7">
        <f>F29*0.6</f>
        <v>47.28</v>
      </c>
      <c r="H29" s="7">
        <f>G29+E29</f>
        <v>73.04</v>
      </c>
      <c r="I29" s="8" t="s">
        <v>13</v>
      </c>
      <c r="J29" s="9"/>
    </row>
    <row r="30" s="1" customFormat="1" spans="10:10">
      <c r="J30" s="2"/>
    </row>
  </sheetData>
  <autoFilter ref="A2:P29"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2022-12-19T08:02:00Z</dcterms:created>
  <dcterms:modified xsi:type="dcterms:W3CDTF">2023-01-10T10:57:13Z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BBED8A5405234EC5B9A3E379113FF0B0</vt:lpwstr>
  </property>
  <property fmtid="{D5CDD505-2E9C-101B-9397-08002B2CF9AE}" pid="3" name="KSOProductBuildVer">
    <vt:lpwstr>2052-11.1.0.13703</vt:lpwstr>
  </property>
</Properties>
</file>