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<sst xmlns="http://schemas.openxmlformats.org/spreadsheetml/2006/main" count="58" uniqueCount="36">
  <si>
    <t>2022年长沙市文化旅游广电局公开招聘工作人员进入体检人员名单</t>
  </si>
  <si>
    <t>序
号</t>
  </si>
  <si>
    <t>准考证号
/报名序号</t>
  </si>
  <si>
    <t>姓名</t>
  </si>
  <si>
    <t>报考
单位</t>
  </si>
  <si>
    <t>报考岗位</t>
  </si>
  <si>
    <t>笔试
成绩</t>
  </si>
  <si>
    <t>结构化
面试成绩</t>
  </si>
  <si>
    <t>专业操作考核</t>
  </si>
  <si>
    <t>总成绩</t>
  </si>
  <si>
    <t>成绩排名</t>
  </si>
  <si>
    <t>是否体检对象</t>
  </si>
  <si>
    <t>实务操作成绩</t>
  </si>
  <si>
    <t>专业知识
问答成绩</t>
  </si>
  <si>
    <t>专业操作
考核成绩</t>
  </si>
  <si>
    <t>91003016</t>
  </si>
  <si>
    <t>远真</t>
  </si>
  <si>
    <t>长沙市
博物馆</t>
  </si>
  <si>
    <t>社会教育员</t>
  </si>
  <si>
    <t>/</t>
  </si>
  <si>
    <t>是</t>
  </si>
  <si>
    <t>90003221</t>
  </si>
  <si>
    <t>龙宇轩</t>
  </si>
  <si>
    <t>长沙市
图书馆</t>
  </si>
  <si>
    <t>阅读推广</t>
  </si>
  <si>
    <t>80002610</t>
  </si>
  <si>
    <t>杨银霞</t>
  </si>
  <si>
    <t>长沙市文物考古研究所</t>
  </si>
  <si>
    <t>文字综合</t>
  </si>
  <si>
    <t>黄木荣</t>
  </si>
  <si>
    <t>出土文献（简牍）研究</t>
  </si>
  <si>
    <t>王亮</t>
  </si>
  <si>
    <t>考古勘探发掘</t>
  </si>
  <si>
    <t>张冰俏</t>
  </si>
  <si>
    <t>傅晨星</t>
  </si>
  <si>
    <t>文物保护岗位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</si>
</sst>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8"/>
      <color rgb="FF000000"/>
      <name val="华文仿宋"/>
      <charset val="134"/>
    </font>
    <font>
      <b/>
      <sz val="11"/>
      <color rgb="FF000000"/>
      <name val="华文仿宋"/>
      <charset val="134"/>
    </font>
    <font>
      <sz val="11"/>
      <name val="仿宋"/>
      <charset val="134"/>
    </font>
    <font>
      <sz val="11"/>
      <color rgb="FF000000"/>
      <name val="仿宋"/>
      <charset val="134"/>
    </font>
    <font>
      <b/>
      <sz val="11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"/>
  <sheetViews>
    <sheetView tabSelected="1" workbookViewId="0">
      <selection activeCell="L18" sqref="L18"/>
    </sheetView>
  </sheetViews>
  <sheetFormatPr defaultColWidth="9" defaultRowHeight="14"/>
  <sheetData>
    <row r="1" ht="26.75" spans="1:13">
      <c r="A1" s="1" t="s">
        <v>0</v>
      </c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</row>
    <row r="2" ht="16.25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/>
      <c r="J2" s="3"/>
      <c r="K2" s="3" t="s">
        <v>9</v>
      </c>
      <c r="L2" s="3" t="s">
        <v>10</v>
      </c>
      <c r="M2" s="3" t="s">
        <v>11</v>
      </c>
    </row>
    <row r="3" ht="31.75" spans="1:13">
      <c r="A3" s="3"/>
      <c r="B3" s="3"/>
      <c r="C3" s="3"/>
      <c r="D3" s="3"/>
      <c r="E3" s="3"/>
      <c r="F3" s="4"/>
      <c r="G3" s="5"/>
      <c r="H3" s="3" t="s">
        <v>12</v>
      </c>
      <c r="I3" s="3" t="s">
        <v>13</v>
      </c>
      <c r="J3" s="3" t="s">
        <v>14</v>
      </c>
      <c r="K3" s="3"/>
      <c r="L3" s="3"/>
      <c r="M3" s="3"/>
    </row>
    <row r="4" ht="28.75" spans="1:13">
      <c r="A4" s="6">
        <v>1</v>
      </c>
      <c r="B4" s="7" t="s">
        <v>15</v>
      </c>
      <c r="C4" s="8" t="s">
        <v>16</v>
      </c>
      <c r="D4" s="7" t="s">
        <v>17</v>
      </c>
      <c r="E4" s="7" t="s">
        <v>18</v>
      </c>
      <c r="F4" s="8">
        <v>77.87</v>
      </c>
      <c r="G4" s="8">
        <v>85.16</v>
      </c>
      <c r="H4" s="8" t="s">
        <v>19</v>
      </c>
      <c r="I4" s="8" t="s">
        <v>19</v>
      </c>
      <c r="J4" s="8" t="s">
        <v>19</v>
      </c>
      <c r="K4" s="13">
        <f t="shared" ref="K4:K6" si="0">F4*0.5+G4*0.5</f>
        <v>81.515</v>
      </c>
      <c r="L4" s="7">
        <v>1</v>
      </c>
      <c r="M4" s="7" t="s">
        <v>20</v>
      </c>
    </row>
    <row r="5" ht="28.75" spans="1:13">
      <c r="A5" s="6">
        <v>2</v>
      </c>
      <c r="B5" s="7" t="s">
        <v>21</v>
      </c>
      <c r="C5" s="7" t="s">
        <v>22</v>
      </c>
      <c r="D5" s="7" t="s">
        <v>23</v>
      </c>
      <c r="E5" s="7" t="s">
        <v>24</v>
      </c>
      <c r="F5" s="8">
        <v>82.63</v>
      </c>
      <c r="G5" s="8">
        <v>82.74</v>
      </c>
      <c r="H5" s="8" t="s">
        <v>19</v>
      </c>
      <c r="I5" s="8" t="s">
        <v>19</v>
      </c>
      <c r="J5" s="8" t="s">
        <v>19</v>
      </c>
      <c r="K5" s="13">
        <f t="shared" si="0"/>
        <v>82.685</v>
      </c>
      <c r="L5" s="7">
        <v>1</v>
      </c>
      <c r="M5" s="7" t="s">
        <v>20</v>
      </c>
    </row>
    <row r="6" ht="14.75" spans="1:13">
      <c r="A6" s="6">
        <v>3</v>
      </c>
      <c r="B6" s="7" t="s">
        <v>25</v>
      </c>
      <c r="C6" s="7" t="s">
        <v>26</v>
      </c>
      <c r="D6" s="9" t="s">
        <v>27</v>
      </c>
      <c r="E6" s="7" t="s">
        <v>28</v>
      </c>
      <c r="F6" s="8">
        <v>80.24</v>
      </c>
      <c r="G6" s="8">
        <v>84.1</v>
      </c>
      <c r="H6" s="8" t="s">
        <v>19</v>
      </c>
      <c r="I6" s="8" t="s">
        <v>19</v>
      </c>
      <c r="J6" s="8" t="s">
        <v>19</v>
      </c>
      <c r="K6" s="13">
        <f t="shared" si="0"/>
        <v>82.17</v>
      </c>
      <c r="L6" s="7">
        <v>1</v>
      </c>
      <c r="M6" s="7" t="s">
        <v>20</v>
      </c>
    </row>
    <row r="7" ht="42.75" spans="1:13">
      <c r="A7" s="6">
        <v>4</v>
      </c>
      <c r="B7" s="6" t="s">
        <v>19</v>
      </c>
      <c r="C7" s="10" t="s">
        <v>29</v>
      </c>
      <c r="D7" s="11"/>
      <c r="E7" s="7" t="s">
        <v>30</v>
      </c>
      <c r="F7" s="8" t="s">
        <v>19</v>
      </c>
      <c r="G7" s="8">
        <v>80.14</v>
      </c>
      <c r="H7" s="8">
        <v>86.14</v>
      </c>
      <c r="I7" s="8">
        <v>89.6</v>
      </c>
      <c r="J7" s="8">
        <f t="shared" ref="J7:J10" si="1">H7*0.6+I7*0.4</f>
        <v>87.524</v>
      </c>
      <c r="K7" s="14">
        <f t="shared" ref="K7:K10" si="2">G7*0.3+J7*0.7</f>
        <v>85.3088</v>
      </c>
      <c r="L7" s="7">
        <v>1</v>
      </c>
      <c r="M7" s="7" t="s">
        <v>20</v>
      </c>
    </row>
    <row r="8" ht="14.75" spans="1:13">
      <c r="A8" s="6">
        <v>5</v>
      </c>
      <c r="B8" s="6" t="s">
        <v>19</v>
      </c>
      <c r="C8" s="7" t="s">
        <v>31</v>
      </c>
      <c r="D8" s="11"/>
      <c r="E8" s="7" t="s">
        <v>32</v>
      </c>
      <c r="F8" s="8" t="s">
        <v>19</v>
      </c>
      <c r="G8" s="8">
        <v>80.64</v>
      </c>
      <c r="H8" s="8">
        <v>91.86</v>
      </c>
      <c r="I8" s="8">
        <v>90</v>
      </c>
      <c r="J8" s="8">
        <f t="shared" si="1"/>
        <v>91.116</v>
      </c>
      <c r="K8" s="14">
        <f t="shared" si="2"/>
        <v>87.9732</v>
      </c>
      <c r="L8" s="7">
        <v>1</v>
      </c>
      <c r="M8" s="7" t="s">
        <v>20</v>
      </c>
    </row>
    <row r="9" ht="14.75" spans="1:13">
      <c r="A9" s="6">
        <v>6</v>
      </c>
      <c r="B9" s="6" t="s">
        <v>19</v>
      </c>
      <c r="C9" s="10" t="s">
        <v>33</v>
      </c>
      <c r="D9" s="11"/>
      <c r="E9" s="7"/>
      <c r="F9" s="8" t="s">
        <v>19</v>
      </c>
      <c r="G9" s="8">
        <v>81.32</v>
      </c>
      <c r="H9" s="8">
        <v>93.86</v>
      </c>
      <c r="I9" s="8">
        <v>79.6</v>
      </c>
      <c r="J9" s="8">
        <f t="shared" si="1"/>
        <v>88.156</v>
      </c>
      <c r="K9" s="14">
        <f t="shared" si="2"/>
        <v>86.1052</v>
      </c>
      <c r="L9" s="7">
        <v>2</v>
      </c>
      <c r="M9" s="7" t="s">
        <v>20</v>
      </c>
    </row>
    <row r="10" ht="28.75" spans="1:13">
      <c r="A10" s="6">
        <v>7</v>
      </c>
      <c r="B10" s="6" t="s">
        <v>19</v>
      </c>
      <c r="C10" s="7" t="s">
        <v>34</v>
      </c>
      <c r="D10" s="12"/>
      <c r="E10" s="7" t="s">
        <v>35</v>
      </c>
      <c r="F10" s="8" t="s">
        <v>19</v>
      </c>
      <c r="G10" s="8">
        <v>78.68</v>
      </c>
      <c r="H10" s="8">
        <v>83.57</v>
      </c>
      <c r="I10" s="8">
        <v>86.8</v>
      </c>
      <c r="J10" s="8">
        <f t="shared" si="1"/>
        <v>84.862</v>
      </c>
      <c r="K10" s="14">
        <f t="shared" si="2"/>
        <v>83.0074</v>
      </c>
      <c r="L10" s="7">
        <v>1</v>
      </c>
      <c r="M10" s="7" t="s">
        <v>20</v>
      </c>
    </row>
  </sheetData>
  <mergeCells count="14">
    <mergeCell ref="A1:M1"/>
    <mergeCell ref="H2:J2"/>
    <mergeCell ref="A2:A3"/>
    <mergeCell ref="B2:B3"/>
    <mergeCell ref="C2:C3"/>
    <mergeCell ref="D2:D3"/>
    <mergeCell ref="D6:D10"/>
    <mergeCell ref="E2:E3"/>
    <mergeCell ref="E8:E9"/>
    <mergeCell ref="F2:F3"/>
    <mergeCell ref="G2:G3"/>
    <mergeCell ref="K2:K3"/>
    <mergeCell ref="L2:L3"/>
    <mergeCell ref="M2:M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wlcs</cp:lastModifiedBy>
  <dcterms:created xsi:type="dcterms:W3CDTF">2023-01-09T07:05:00Z</dcterms:created>
  <dcterms:modified xsi:type="dcterms:W3CDTF">2023-01-09T07:13:02Z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22B4E47DCE1643A3908F52DD55EB5EA4</vt:lpwstr>
  </property>
  <property fmtid="{D5CDD505-2E9C-101B-9397-08002B2CF9AE}" pid="3" name="KSOProductBuildVer">
    <vt:lpwstr>2052-11.1.0.13703</vt:lpwstr>
  </property>
</Properties>
</file>