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'Sheet1'!$A:$F</definedName>
  </definedNames>
  <calcPr fullCalcOnLoad="1"/>
</workbook>
</file>

<file path=xl/sharedStrings.xml><?xml version="1.0" encoding="utf-8"?>
<sst xmlns="http://schemas.openxmlformats.org/spreadsheetml/2006/main" count="49" uniqueCount="25">
  <si>
    <r>
      <t>眉山市彭山区</t>
    </r>
    <r>
      <rPr>
        <sz val="20"/>
        <rFont val="Times New Roman"/>
        <family val="1"/>
      </rPr>
      <t>2022</t>
    </r>
    <r>
      <rPr>
        <sz val="20"/>
        <rFont val="方正小标宋_GBK"/>
        <family val="4"/>
      </rPr>
      <t>年面向区外公开考调事业单位
工作人员总成绩及排名</t>
    </r>
  </si>
  <si>
    <t>序号</t>
  </si>
  <si>
    <t>姓名</t>
  </si>
  <si>
    <t>准考证号</t>
  </si>
  <si>
    <t>招聘单位</t>
  </si>
  <si>
    <t>职位名称</t>
  </si>
  <si>
    <t>职位编号</t>
  </si>
  <si>
    <t>笔试
成绩</t>
  </si>
  <si>
    <r>
      <t>笔试折合成绩（*</t>
    </r>
    <r>
      <rPr>
        <b/>
        <sz val="12"/>
        <rFont val="Calibri"/>
        <family val="2"/>
      </rPr>
      <t>0.4</t>
    </r>
    <r>
      <rPr>
        <b/>
        <sz val="12"/>
        <rFont val="宋体"/>
        <family val="0"/>
      </rPr>
      <t>）</t>
    </r>
  </si>
  <si>
    <t>面试
成绩</t>
  </si>
  <si>
    <t>面试折合成绩（*0.6）</t>
  </si>
  <si>
    <t>总成绩</t>
  </si>
  <si>
    <t>排名</t>
  </si>
  <si>
    <t/>
  </si>
  <si>
    <t>赵航</t>
  </si>
  <si>
    <t>眉山市彭山区志愿者服务促进中心</t>
  </si>
  <si>
    <t>职员</t>
  </si>
  <si>
    <t>邓文焱</t>
  </si>
  <si>
    <t>龙梅</t>
  </si>
  <si>
    <t>杨林</t>
  </si>
  <si>
    <t>郑倩</t>
  </si>
  <si>
    <t>宋柯宇</t>
  </si>
  <si>
    <t>7</t>
  </si>
  <si>
    <t>王偲艺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</si>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</sst>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Calibri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pane ySplit="3" topLeftCell="A4" activePane="bottomLeft" state="frozen"/>
      <selection pane="bottomLeft" activeCell="H6" sqref="H6"/>
    </sheetView>
  </sheetViews>
  <sheetFormatPr defaultColWidth="9.00390625" defaultRowHeight="15"/>
  <cols>
    <col min="1" max="1" width="5.421875" style="1" customWidth="1"/>
    <col min="2" max="2" width="6.28125" style="1" customWidth="1"/>
    <col min="3" max="3" width="10.57421875" style="1" customWidth="1"/>
    <col min="4" max="4" width="30.421875" style="1" customWidth="1"/>
    <col min="5" max="5" width="9.421875" style="1" customWidth="1"/>
    <col min="6" max="6" width="9.57421875" style="1" customWidth="1"/>
    <col min="7" max="7" width="8.57421875" style="1" customWidth="1"/>
    <col min="8" max="8" width="9.7109375" style="1" customWidth="1"/>
    <col min="9" max="9" width="8.57421875" style="1" customWidth="1"/>
    <col min="10" max="10" width="9.8515625" style="1" customWidth="1"/>
    <col min="11" max="11" width="9.28125" style="1" customWidth="1"/>
    <col min="12" max="12" width="11.8515625" style="1" customWidth="1"/>
    <col min="13" max="13" width="13.57421875" style="1" hidden="1" customWidth="1"/>
    <col min="14" max="16384" width="9.00390625" style="1" customWidth="1"/>
  </cols>
  <sheetData>
    <row r="1" ht="66.75" customHeight="1">
      <c r="A1" s="2" t="s">
        <v>0</v>
      </c>
    </row>
    <row r="3" spans="1:13" ht="51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3" t="s">
        <v>13</v>
      </c>
    </row>
    <row r="4" spans="1:13" ht="37.5" customHeight="1">
      <c r="A4" s="5">
        <v>1</v>
      </c>
      <c r="B4" s="5" t="s">
        <v>14</v>
      </c>
      <c r="C4" s="5">
        <v>220100203</v>
      </c>
      <c r="D4" s="5" t="s">
        <v>15</v>
      </c>
      <c r="E4" s="5" t="s">
        <v>16</v>
      </c>
      <c r="F4" s="5">
        <v>2201002</v>
      </c>
      <c r="G4" s="5">
        <v>89.29</v>
      </c>
      <c r="H4" s="6">
        <f aca="true" t="shared" si="0" ref="H4:H9">G4*0.4</f>
        <v>35.716</v>
      </c>
      <c r="I4" s="6">
        <v>92.6</v>
      </c>
      <c r="J4" s="6">
        <f aca="true" t="shared" si="1" ref="J4:J9">I4*0.6</f>
        <v>55.559999999999995</v>
      </c>
      <c r="K4" s="6">
        <f aca="true" t="shared" si="2" ref="K4:K9">H4+J4</f>
        <v>91.276</v>
      </c>
      <c r="L4" s="5">
        <v>1</v>
      </c>
      <c r="M4" s="5" t="s">
        <v>13</v>
      </c>
    </row>
    <row r="5" spans="1:13" ht="37.5" customHeight="1">
      <c r="A5" s="5">
        <v>2</v>
      </c>
      <c r="B5" s="5" t="s">
        <v>17</v>
      </c>
      <c r="C5" s="5">
        <v>220100204</v>
      </c>
      <c r="D5" s="5" t="s">
        <v>15</v>
      </c>
      <c r="E5" s="5" t="s">
        <v>16</v>
      </c>
      <c r="F5" s="5">
        <v>2201002</v>
      </c>
      <c r="G5" s="5">
        <v>92.71</v>
      </c>
      <c r="H5" s="6">
        <f t="shared" si="0"/>
        <v>37.083999999999996</v>
      </c>
      <c r="I5" s="6">
        <v>90</v>
      </c>
      <c r="J5" s="6">
        <f t="shared" si="1"/>
        <v>54</v>
      </c>
      <c r="K5" s="6">
        <f t="shared" si="2"/>
        <v>91.084</v>
      </c>
      <c r="L5" s="5">
        <v>2</v>
      </c>
      <c r="M5" s="5" t="s">
        <v>13</v>
      </c>
    </row>
    <row r="6" spans="1:13" ht="37.5" customHeight="1">
      <c r="A6" s="5">
        <v>3</v>
      </c>
      <c r="B6" s="5" t="s">
        <v>18</v>
      </c>
      <c r="C6" s="5">
        <v>220100206</v>
      </c>
      <c r="D6" s="5" t="s">
        <v>15</v>
      </c>
      <c r="E6" s="5" t="s">
        <v>16</v>
      </c>
      <c r="F6" s="5">
        <v>2201002</v>
      </c>
      <c r="G6" s="5">
        <v>90.29</v>
      </c>
      <c r="H6" s="6">
        <f t="shared" si="0"/>
        <v>36.11600000000001</v>
      </c>
      <c r="I6" s="6">
        <v>90.8</v>
      </c>
      <c r="J6" s="6">
        <f t="shared" si="1"/>
        <v>54.48</v>
      </c>
      <c r="K6" s="6">
        <f t="shared" si="2"/>
        <v>90.596</v>
      </c>
      <c r="L6" s="5">
        <v>3</v>
      </c>
      <c r="M6" s="5" t="s">
        <v>13</v>
      </c>
    </row>
    <row r="7" spans="1:13" ht="37.5" customHeight="1">
      <c r="A7" s="5">
        <v>4</v>
      </c>
      <c r="B7" s="5" t="s">
        <v>19</v>
      </c>
      <c r="C7" s="5">
        <v>220100202</v>
      </c>
      <c r="D7" s="5" t="s">
        <v>15</v>
      </c>
      <c r="E7" s="5" t="s">
        <v>16</v>
      </c>
      <c r="F7" s="5">
        <v>2201002</v>
      </c>
      <c r="G7" s="5">
        <v>89.86</v>
      </c>
      <c r="H7" s="6">
        <f t="shared" si="0"/>
        <v>35.944</v>
      </c>
      <c r="I7" s="6">
        <v>90.6</v>
      </c>
      <c r="J7" s="6">
        <f t="shared" si="1"/>
        <v>54.35999999999999</v>
      </c>
      <c r="K7" s="6">
        <f t="shared" si="2"/>
        <v>90.304</v>
      </c>
      <c r="L7" s="5">
        <v>4</v>
      </c>
      <c r="M7" s="5" t="s">
        <v>13</v>
      </c>
    </row>
    <row r="8" spans="1:13" ht="37.5" customHeight="1">
      <c r="A8" s="5">
        <v>5</v>
      </c>
      <c r="B8" s="5" t="s">
        <v>20</v>
      </c>
      <c r="C8" s="5">
        <v>220100201</v>
      </c>
      <c r="D8" s="5" t="s">
        <v>15</v>
      </c>
      <c r="E8" s="5" t="s">
        <v>16</v>
      </c>
      <c r="F8" s="5">
        <v>2201002</v>
      </c>
      <c r="G8" s="5">
        <v>89.86</v>
      </c>
      <c r="H8" s="6">
        <f t="shared" si="0"/>
        <v>35.944</v>
      </c>
      <c r="I8" s="6">
        <v>87.8</v>
      </c>
      <c r="J8" s="6">
        <f t="shared" si="1"/>
        <v>52.68</v>
      </c>
      <c r="K8" s="6">
        <f t="shared" si="2"/>
        <v>88.624</v>
      </c>
      <c r="L8" s="5">
        <v>5</v>
      </c>
      <c r="M8" s="5" t="s">
        <v>13</v>
      </c>
    </row>
    <row r="9" spans="1:13" ht="37.5" customHeight="1">
      <c r="A9" s="5">
        <v>6</v>
      </c>
      <c r="B9" s="5" t="s">
        <v>21</v>
      </c>
      <c r="C9" s="5">
        <v>220100205</v>
      </c>
      <c r="D9" s="5" t="s">
        <v>15</v>
      </c>
      <c r="E9" s="5" t="s">
        <v>16</v>
      </c>
      <c r="F9" s="5">
        <v>2201002</v>
      </c>
      <c r="G9" s="5">
        <v>89</v>
      </c>
      <c r="H9" s="6">
        <f t="shared" si="0"/>
        <v>35.6</v>
      </c>
      <c r="I9" s="6">
        <v>87.6</v>
      </c>
      <c r="J9" s="6">
        <f t="shared" si="1"/>
        <v>52.559999999999995</v>
      </c>
      <c r="K9" s="6">
        <f t="shared" si="2"/>
        <v>88.16</v>
      </c>
      <c r="L9" s="5">
        <v>6</v>
      </c>
      <c r="M9" s="5" t="s">
        <v>13</v>
      </c>
    </row>
    <row r="10" spans="1:13" ht="37.5" customHeight="1">
      <c r="A10" s="5" t="s">
        <v>22</v>
      </c>
      <c r="B10" s="5" t="s">
        <v>23</v>
      </c>
      <c r="C10" s="5">
        <v>220100207</v>
      </c>
      <c r="D10" s="5" t="s">
        <v>15</v>
      </c>
      <c r="E10" s="5" t="s">
        <v>16</v>
      </c>
      <c r="F10" s="5">
        <v>2201002</v>
      </c>
      <c r="G10" s="5" t="s">
        <v>24</v>
      </c>
      <c r="H10" s="5" t="s">
        <v>24</v>
      </c>
      <c r="I10" s="5" t="s">
        <v>24</v>
      </c>
      <c r="J10" s="5" t="s">
        <v>24</v>
      </c>
      <c r="K10" s="5" t="s">
        <v>24</v>
      </c>
      <c r="L10" s="5" t="s">
        <v>24</v>
      </c>
      <c r="M10" s="5" t="s">
        <v>13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5118110236220472" bottom="0.5118110236220472" header="0.31496062992125984" footer="0.31496062992125984"/>
  <pageSetup orientation="landscape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2022-08-23T06:25:00Z</cp:lastPrinted>
  <dcterms:created xsi:type="dcterms:W3CDTF">2022-07-07T01:58:00Z</dcterms:created>
  <dcterms:modified xsi:type="dcterms:W3CDTF">2023-01-09T06:18:27Z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607107B57E8E4143980B02F5F415C000</vt:lpwstr>
  </property>
  <property fmtid="{D5CDD505-2E9C-101B-9397-08002B2CF9AE}" pid="4" name="KSOProductBuildV">
    <vt:lpwstr>2052-11.1.0.12980</vt:lpwstr>
  </property>
</Properties>
</file>