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<sst xmlns="http://schemas.openxmlformats.org/spreadsheetml/2006/main" count="35" uniqueCount="31">
  <si>
    <t>宜君县2022年医疗卫生机构定向招聘医学类本科毕业生面试人员成绩                          
及进入体检人员名单</t>
  </si>
  <si>
    <t>报考岗位及代码</t>
  </si>
  <si>
    <t>姓名</t>
  </si>
  <si>
    <t>准考证号</t>
  </si>
  <si>
    <t>笔试成绩</t>
  </si>
  <si>
    <t>笔试*0.6</t>
  </si>
  <si>
    <t>面试成绩</t>
  </si>
  <si>
    <t>面试*0.4</t>
  </si>
  <si>
    <t>总成绩</t>
  </si>
  <si>
    <t>是否进入体检</t>
  </si>
  <si>
    <t>宜君县疾控--检验技师22040429</t>
  </si>
  <si>
    <t>张毛艳</t>
  </si>
  <si>
    <t>王常娥</t>
  </si>
  <si>
    <t>是</t>
  </si>
  <si>
    <t>宜君县棋盘镇中心卫生院--护理岗22040430</t>
  </si>
  <si>
    <t>叶宁宁</t>
  </si>
  <si>
    <t>郭敏侠</t>
  </si>
  <si>
    <t>贺捷</t>
  </si>
  <si>
    <t>宜君县太安镇中心卫生院--检验技师22040432</t>
  </si>
  <si>
    <t>王红红</t>
  </si>
  <si>
    <t>周铜</t>
  </si>
  <si>
    <t>马永安</t>
  </si>
  <si>
    <t>宜君县太安镇中心卫生院--药剂师22040431</t>
  </si>
  <si>
    <t>周博</t>
  </si>
  <si>
    <t>郭九鼎</t>
  </si>
  <si>
    <t>宋进</t>
  </si>
  <si>
    <t>宜君县五里镇中心卫生院--临床医师22040433</t>
  </si>
  <si>
    <t>范亮亮</t>
  </si>
  <si>
    <t>施燕君</t>
  </si>
  <si>
    <t>姚延婷</t>
  </si>
  <si>
    <t>备注：总成绩=笔试成绩x60%+面试成绩x40%。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</si>
</sst>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2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M5" sqref="M5"/>
    </sheetView>
  </sheetViews>
  <sheetFormatPr defaultColWidth="9" defaultRowHeight="14.25"/>
  <cols>
    <col min="1" max="1" width="26.2" customWidth="1"/>
    <col min="2" max="2" width="17.8666666666667" customWidth="1"/>
    <col min="3" max="3" width="19.8666666666667" customWidth="1"/>
    <col min="4" max="4" width="17.4" customWidth="1"/>
    <col min="5" max="5" width="19.9333333333333" hidden="1" customWidth="1"/>
    <col min="6" max="6" width="16.0666666666667" style="1" customWidth="1"/>
    <col min="7" max="7" width="9" hidden="1" customWidth="1"/>
    <col min="9" max="9" width="14.0666666666667" style="1" customWidth="1"/>
  </cols>
  <sheetData>
    <row r="1" ht="6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7.85" customHeight="1" spans="1:9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30" customHeight="1" spans="1:9">
      <c r="A3" s="5" t="s">
        <v>10</v>
      </c>
      <c r="B3" s="4" t="s">
        <v>11</v>
      </c>
      <c r="C3" s="4">
        <v>22040429102</v>
      </c>
      <c r="D3" s="4">
        <v>49.34</v>
      </c>
      <c r="E3" s="6">
        <f>D3*0.6</f>
        <v>29.604</v>
      </c>
      <c r="F3" s="6">
        <v>78.42</v>
      </c>
      <c r="G3" s="7">
        <f>F3*0.4</f>
        <v>31.368</v>
      </c>
      <c r="H3" s="8">
        <f>E3+G3</f>
        <v>60.972</v>
      </c>
      <c r="I3" s="6"/>
    </row>
    <row r="4" ht="30" customHeight="1" spans="1:9">
      <c r="A4" s="5"/>
      <c r="B4" s="3" t="s">
        <v>12</v>
      </c>
      <c r="C4" s="3">
        <v>22040429103</v>
      </c>
      <c r="D4" s="3">
        <v>69.28</v>
      </c>
      <c r="E4" s="6">
        <f t="shared" ref="E4:E16" si="0">D4*0.6</f>
        <v>41.568</v>
      </c>
      <c r="F4" s="6">
        <v>79.08</v>
      </c>
      <c r="G4" s="7">
        <f t="shared" ref="G4:G16" si="1">F4*0.4</f>
        <v>31.632</v>
      </c>
      <c r="H4" s="8">
        <f t="shared" ref="H4:H16" si="2">E4+G4</f>
        <v>73.2</v>
      </c>
      <c r="I4" s="6" t="s">
        <v>13</v>
      </c>
    </row>
    <row r="5" ht="30" customHeight="1" spans="1:9">
      <c r="A5" s="5" t="s">
        <v>14</v>
      </c>
      <c r="B5" s="4" t="s">
        <v>15</v>
      </c>
      <c r="C5" s="4">
        <v>22040430501</v>
      </c>
      <c r="D5" s="4">
        <v>71.27</v>
      </c>
      <c r="E5" s="6">
        <f t="shared" si="0"/>
        <v>42.762</v>
      </c>
      <c r="F5" s="6">
        <v>79.52</v>
      </c>
      <c r="G5" s="7">
        <f t="shared" si="1"/>
        <v>31.808</v>
      </c>
      <c r="H5" s="8">
        <f t="shared" si="2"/>
        <v>74.57</v>
      </c>
      <c r="I5" s="6" t="s">
        <v>13</v>
      </c>
    </row>
    <row r="6" ht="30" customHeight="1" spans="1:9">
      <c r="A6" s="5"/>
      <c r="B6" s="3" t="s">
        <v>16</v>
      </c>
      <c r="C6" s="4">
        <v>22040430118</v>
      </c>
      <c r="D6" s="4">
        <v>62.81</v>
      </c>
      <c r="E6" s="6">
        <f t="shared" si="0"/>
        <v>37.686</v>
      </c>
      <c r="F6" s="6">
        <v>78.28</v>
      </c>
      <c r="G6" s="7">
        <f t="shared" si="1"/>
        <v>31.312</v>
      </c>
      <c r="H6" s="8">
        <f t="shared" si="2"/>
        <v>68.998</v>
      </c>
      <c r="I6" s="6"/>
    </row>
    <row r="7" ht="30" customHeight="1" spans="1:9">
      <c r="A7" s="5"/>
      <c r="B7" s="4" t="s">
        <v>17</v>
      </c>
      <c r="C7" s="4">
        <v>22040430607</v>
      </c>
      <c r="D7" s="4">
        <v>62.72</v>
      </c>
      <c r="E7" s="6">
        <f t="shared" si="0"/>
        <v>37.632</v>
      </c>
      <c r="F7" s="6">
        <v>78.9</v>
      </c>
      <c r="G7" s="7">
        <f t="shared" si="1"/>
        <v>31.56</v>
      </c>
      <c r="H7" s="8">
        <f t="shared" si="2"/>
        <v>69.192</v>
      </c>
      <c r="I7" s="6"/>
    </row>
    <row r="8" ht="30" customHeight="1" spans="1:9">
      <c r="A8" s="5" t="s">
        <v>18</v>
      </c>
      <c r="B8" s="4" t="s">
        <v>19</v>
      </c>
      <c r="C8" s="4">
        <v>22040432818</v>
      </c>
      <c r="D8" s="4">
        <v>65.95</v>
      </c>
      <c r="E8" s="6">
        <f t="shared" si="0"/>
        <v>39.57</v>
      </c>
      <c r="F8" s="6">
        <v>80.78</v>
      </c>
      <c r="G8" s="7">
        <f t="shared" si="1"/>
        <v>32.312</v>
      </c>
      <c r="H8" s="8">
        <f t="shared" si="2"/>
        <v>71.882</v>
      </c>
      <c r="I8" s="6" t="s">
        <v>13</v>
      </c>
    </row>
    <row r="9" ht="30" customHeight="1" spans="1:9">
      <c r="A9" s="5"/>
      <c r="B9" s="3" t="s">
        <v>20</v>
      </c>
      <c r="C9" s="4">
        <v>22040432829</v>
      </c>
      <c r="D9" s="4">
        <v>63.67</v>
      </c>
      <c r="E9" s="6">
        <f t="shared" si="0"/>
        <v>38.202</v>
      </c>
      <c r="F9" s="6">
        <v>79.46</v>
      </c>
      <c r="G9" s="7">
        <f t="shared" si="1"/>
        <v>31.784</v>
      </c>
      <c r="H9" s="8">
        <f t="shared" si="2"/>
        <v>69.986</v>
      </c>
      <c r="I9" s="6"/>
    </row>
    <row r="10" ht="30" customHeight="1" spans="1:9">
      <c r="A10" s="5"/>
      <c r="B10" s="4" t="s">
        <v>21</v>
      </c>
      <c r="C10" s="4">
        <v>22040432729</v>
      </c>
      <c r="D10" s="4">
        <v>62.41</v>
      </c>
      <c r="E10" s="6">
        <f t="shared" si="0"/>
        <v>37.446</v>
      </c>
      <c r="F10" s="6">
        <v>79.02</v>
      </c>
      <c r="G10" s="7">
        <f t="shared" si="1"/>
        <v>31.608</v>
      </c>
      <c r="H10" s="8">
        <f t="shared" si="2"/>
        <v>69.054</v>
      </c>
      <c r="I10" s="6"/>
    </row>
    <row r="11" ht="30" customHeight="1" spans="1:9">
      <c r="A11" s="5" t="s">
        <v>22</v>
      </c>
      <c r="B11" s="4" t="s">
        <v>23</v>
      </c>
      <c r="C11" s="4">
        <v>22040431715</v>
      </c>
      <c r="D11" s="4">
        <v>69.28</v>
      </c>
      <c r="E11" s="6">
        <f t="shared" si="0"/>
        <v>41.568</v>
      </c>
      <c r="F11" s="6">
        <v>79.96</v>
      </c>
      <c r="G11" s="7">
        <f t="shared" si="1"/>
        <v>31.984</v>
      </c>
      <c r="H11" s="8">
        <f t="shared" si="2"/>
        <v>73.552</v>
      </c>
      <c r="I11" s="6" t="s">
        <v>13</v>
      </c>
    </row>
    <row r="12" ht="30" customHeight="1" spans="1:9">
      <c r="A12" s="5"/>
      <c r="B12" s="3" t="s">
        <v>24</v>
      </c>
      <c r="C12" s="4">
        <v>22040431714</v>
      </c>
      <c r="D12" s="4">
        <v>63.83</v>
      </c>
      <c r="E12" s="6">
        <f t="shared" si="0"/>
        <v>38.298</v>
      </c>
      <c r="F12" s="6">
        <v>79.6</v>
      </c>
      <c r="G12" s="7">
        <f t="shared" si="1"/>
        <v>31.84</v>
      </c>
      <c r="H12" s="8">
        <f t="shared" si="2"/>
        <v>70.138</v>
      </c>
      <c r="I12" s="6"/>
    </row>
    <row r="13" ht="30" customHeight="1" spans="1:9">
      <c r="A13" s="5"/>
      <c r="B13" s="4" t="s">
        <v>25</v>
      </c>
      <c r="C13" s="4">
        <v>22040431728</v>
      </c>
      <c r="D13" s="4">
        <v>60.63</v>
      </c>
      <c r="E13" s="6">
        <f t="shared" si="0"/>
        <v>36.378</v>
      </c>
      <c r="F13" s="6">
        <v>80.22</v>
      </c>
      <c r="G13" s="7">
        <f t="shared" si="1"/>
        <v>32.088</v>
      </c>
      <c r="H13" s="8">
        <f t="shared" si="2"/>
        <v>68.466</v>
      </c>
      <c r="I13" s="6"/>
    </row>
    <row r="14" ht="30" customHeight="1" spans="1:9">
      <c r="A14" s="5" t="s">
        <v>26</v>
      </c>
      <c r="B14" s="4" t="s">
        <v>27</v>
      </c>
      <c r="C14" s="4">
        <v>22040433928</v>
      </c>
      <c r="D14" s="4">
        <v>64.68</v>
      </c>
      <c r="E14" s="6">
        <f t="shared" si="0"/>
        <v>38.808</v>
      </c>
      <c r="F14" s="6">
        <v>78.56</v>
      </c>
      <c r="G14" s="7">
        <f t="shared" si="1"/>
        <v>31.424</v>
      </c>
      <c r="H14" s="8">
        <f t="shared" si="2"/>
        <v>70.232</v>
      </c>
      <c r="I14" s="6"/>
    </row>
    <row r="15" ht="30" customHeight="1" spans="1:9">
      <c r="A15" s="5"/>
      <c r="B15" s="3" t="s">
        <v>28</v>
      </c>
      <c r="C15" s="4">
        <v>22040433929</v>
      </c>
      <c r="D15" s="4">
        <v>64.57</v>
      </c>
      <c r="E15" s="6">
        <f t="shared" si="0"/>
        <v>38.742</v>
      </c>
      <c r="F15" s="6">
        <v>79.96</v>
      </c>
      <c r="G15" s="7">
        <f t="shared" si="1"/>
        <v>31.984</v>
      </c>
      <c r="H15" s="8">
        <f t="shared" si="2"/>
        <v>70.726</v>
      </c>
      <c r="I15" s="6" t="s">
        <v>13</v>
      </c>
    </row>
    <row r="16" ht="30" customHeight="1" spans="1:9">
      <c r="A16" s="5"/>
      <c r="B16" s="4" t="s">
        <v>29</v>
      </c>
      <c r="C16" s="4">
        <v>22040433927</v>
      </c>
      <c r="D16" s="4">
        <v>60.22</v>
      </c>
      <c r="E16" s="6">
        <f t="shared" si="0"/>
        <v>36.132</v>
      </c>
      <c r="F16" s="6">
        <v>78.48</v>
      </c>
      <c r="G16" s="7">
        <f t="shared" si="1"/>
        <v>31.392</v>
      </c>
      <c r="H16" s="8">
        <f t="shared" si="2"/>
        <v>67.524</v>
      </c>
      <c r="I16" s="6"/>
    </row>
    <row r="17" spans="1:9">
      <c r="A17" s="9" t="s">
        <v>30</v>
      </c>
      <c r="B17" s="9"/>
      <c r="C17" s="9"/>
      <c r="D17" s="9"/>
      <c r="E17" s="9"/>
      <c r="F17" s="9"/>
      <c r="G17" s="9"/>
      <c r="H17" s="9"/>
      <c r="I17" s="9"/>
    </row>
    <row r="18" spans="1:9">
      <c r="A18" s="9"/>
      <c r="B18" s="9"/>
      <c r="C18" s="9"/>
      <c r="D18" s="9"/>
      <c r="E18" s="9"/>
      <c r="F18" s="9"/>
      <c r="G18" s="9"/>
      <c r="H18" s="9"/>
      <c r="I18" s="9"/>
    </row>
  </sheetData>
  <mergeCells count="7">
    <mergeCell ref="A1:I1"/>
    <mergeCell ref="A3:A4"/>
    <mergeCell ref="A5:A7"/>
    <mergeCell ref="A8:A10"/>
    <mergeCell ref="A11:A13"/>
    <mergeCell ref="A14:A16"/>
    <mergeCell ref="A17:I18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蕾</dc:creator>
  <cp:lastModifiedBy>微信用户</cp:lastModifiedBy>
  <dcterms:created xsi:type="dcterms:W3CDTF">2023-01-05T06:30:00Z</dcterms:created>
  <cp:lastPrinted>2023-01-06T03:29:00Z</cp:lastPrinted>
  <dcterms:modified xsi:type="dcterms:W3CDTF">2023-01-09T04:41:27Z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A3CCE111962C4E97A774BB3E2E2D417C</vt:lpwstr>
  </property>
  <property fmtid="{D5CDD505-2E9C-101B-9397-08002B2CF9AE}" pid="3" name="KSOProductBuildVer">
    <vt:lpwstr>2052-11.1.0.12970</vt:lpwstr>
  </property>
</Properties>
</file>