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2365" windowHeight="9300"/>
  </bookViews>
  <sheets>
    <sheet name="Sheet1" sheetId="1" r:id="rId1"/>
  </sheets>
  <definedNames>
    <definedName name="_xlnm._FilterDatabase" localSheetId="0" hidden="1">Sheet1!$A$1:$I$102</definedName>
  </definedNames>
  <calcPr calcId="144525"/>
</workbook>
</file>

<file path=xl/calcChain.xml><?xml version="1.0" encoding="utf-8"?>
<calcChain xmlns="http://schemas.openxmlformats.org/spreadsheetml/2006/main">
  <c r="G102" i="1"/>
  <c r="F102"/>
  <c r="D102"/>
  <c r="G101"/>
  <c r="F101"/>
  <c r="D101"/>
  <c r="G100"/>
  <c r="F100"/>
  <c r="D100"/>
  <c r="G99"/>
  <c r="F99"/>
  <c r="D99"/>
  <c r="G98"/>
  <c r="F98"/>
  <c r="D98"/>
  <c r="G97"/>
  <c r="F97"/>
  <c r="D97"/>
  <c r="G96"/>
  <c r="F96"/>
  <c r="D96"/>
  <c r="G95"/>
  <c r="F95"/>
  <c r="D95"/>
  <c r="G94"/>
  <c r="F94"/>
  <c r="D94"/>
  <c r="G93"/>
  <c r="F93"/>
  <c r="D93"/>
  <c r="G92"/>
  <c r="F92"/>
  <c r="D92"/>
  <c r="G91"/>
  <c r="F91"/>
  <c r="D91"/>
  <c r="G90"/>
  <c r="F90"/>
  <c r="D90"/>
  <c r="G89"/>
  <c r="F89"/>
  <c r="D89"/>
  <c r="G88"/>
  <c r="F88"/>
  <c r="D88"/>
  <c r="G87"/>
  <c r="F87"/>
  <c r="D87"/>
  <c r="G86"/>
  <c r="F86"/>
  <c r="D86"/>
  <c r="G85"/>
  <c r="F85"/>
  <c r="D85"/>
  <c r="G84"/>
  <c r="F84"/>
  <c r="D84"/>
  <c r="G83"/>
  <c r="F83"/>
  <c r="D83"/>
  <c r="G82"/>
  <c r="F82"/>
  <c r="D82"/>
  <c r="G81"/>
  <c r="F81"/>
  <c r="D81"/>
  <c r="G80"/>
  <c r="F80"/>
  <c r="D80"/>
  <c r="G79"/>
  <c r="F79"/>
  <c r="D79"/>
  <c r="G78"/>
  <c r="F78"/>
  <c r="D78"/>
  <c r="G77"/>
  <c r="F77"/>
  <c r="D77"/>
  <c r="G76"/>
  <c r="F76"/>
  <c r="D76"/>
  <c r="G75"/>
  <c r="F75"/>
  <c r="D75"/>
  <c r="G74"/>
  <c r="F74"/>
  <c r="D74"/>
  <c r="G73"/>
  <c r="F73"/>
  <c r="D73"/>
  <c r="G72"/>
  <c r="F72"/>
  <c r="D72"/>
  <c r="G71"/>
  <c r="F71"/>
  <c r="D71"/>
  <c r="G70"/>
  <c r="F70"/>
  <c r="D70"/>
  <c r="G69"/>
  <c r="F69"/>
  <c r="D69"/>
  <c r="G68"/>
  <c r="F68"/>
  <c r="D68"/>
  <c r="G67"/>
  <c r="F67"/>
  <c r="D67"/>
  <c r="G66"/>
  <c r="F66"/>
  <c r="D66"/>
  <c r="G65"/>
  <c r="F65"/>
  <c r="D65"/>
  <c r="G64"/>
  <c r="F64"/>
  <c r="D64"/>
  <c r="G63"/>
  <c r="F63"/>
  <c r="D63"/>
  <c r="G62"/>
  <c r="F62"/>
  <c r="D62"/>
  <c r="G61"/>
  <c r="F61"/>
  <c r="D61"/>
  <c r="G60"/>
  <c r="F60"/>
  <c r="D60"/>
  <c r="G59"/>
  <c r="F59"/>
  <c r="D59"/>
  <c r="G58"/>
  <c r="F58"/>
  <c r="D58"/>
  <c r="G57"/>
  <c r="F57"/>
  <c r="D57"/>
  <c r="G56"/>
  <c r="F56"/>
  <c r="D56"/>
  <c r="G55"/>
  <c r="F55"/>
  <c r="D55"/>
  <c r="G54"/>
  <c r="F54"/>
  <c r="D54"/>
  <c r="G53"/>
  <c r="F53"/>
  <c r="D53"/>
  <c r="G52"/>
  <c r="F52"/>
  <c r="D52"/>
  <c r="G51"/>
  <c r="F51"/>
  <c r="D51"/>
  <c r="G50"/>
  <c r="F50"/>
  <c r="D50"/>
  <c r="G49"/>
  <c r="F49"/>
  <c r="D49"/>
  <c r="G48"/>
  <c r="F48"/>
  <c r="D48"/>
  <c r="G47"/>
  <c r="F47"/>
  <c r="D47"/>
  <c r="G46"/>
  <c r="F46"/>
  <c r="D46"/>
  <c r="G45"/>
  <c r="F45"/>
  <c r="D45"/>
  <c r="G44"/>
  <c r="F44"/>
  <c r="D44"/>
  <c r="G43"/>
  <c r="F43"/>
  <c r="D43"/>
  <c r="G42"/>
  <c r="F42"/>
  <c r="D42"/>
  <c r="G41"/>
  <c r="F41"/>
  <c r="D41"/>
  <c r="G40"/>
  <c r="F40"/>
  <c r="D40"/>
  <c r="G39"/>
  <c r="F39"/>
  <c r="D39"/>
  <c r="G38"/>
  <c r="F38"/>
  <c r="D38"/>
  <c r="G37"/>
  <c r="F37"/>
  <c r="D37"/>
  <c r="G36"/>
  <c r="F36"/>
  <c r="D36"/>
  <c r="G35"/>
  <c r="F35"/>
  <c r="D35"/>
  <c r="G34"/>
  <c r="F34"/>
  <c r="D34"/>
  <c r="G33"/>
  <c r="F33"/>
  <c r="D33"/>
  <c r="G32"/>
  <c r="F32"/>
  <c r="D32"/>
  <c r="G31"/>
  <c r="F31"/>
  <c r="D31"/>
  <c r="G30"/>
  <c r="F30"/>
  <c r="D30"/>
  <c r="G29"/>
  <c r="F29"/>
  <c r="D29"/>
  <c r="G28"/>
  <c r="F28"/>
  <c r="D28"/>
  <c r="G27"/>
  <c r="F27"/>
  <c r="D27"/>
  <c r="G26"/>
  <c r="F26"/>
  <c r="D26"/>
  <c r="G25"/>
  <c r="F25"/>
  <c r="D25"/>
  <c r="G24"/>
  <c r="F24"/>
  <c r="D24"/>
  <c r="G23"/>
  <c r="F23"/>
  <c r="D23"/>
  <c r="G22"/>
  <c r="F22"/>
  <c r="D22"/>
  <c r="G21"/>
  <c r="F21"/>
  <c r="D21"/>
  <c r="G20"/>
  <c r="F20"/>
  <c r="D20"/>
  <c r="G19"/>
  <c r="F19"/>
  <c r="D19"/>
  <c r="G18"/>
  <c r="F18"/>
  <c r="D18"/>
  <c r="G17"/>
  <c r="F17"/>
  <c r="D17"/>
  <c r="G16"/>
  <c r="F16"/>
  <c r="D16"/>
  <c r="G15"/>
  <c r="F15"/>
  <c r="D15"/>
  <c r="G14"/>
  <c r="F14"/>
  <c r="D14"/>
  <c r="G13"/>
  <c r="F13"/>
  <c r="D13"/>
  <c r="G12"/>
  <c r="F12"/>
  <c r="D12"/>
  <c r="G11"/>
  <c r="F11"/>
  <c r="D11"/>
  <c r="G10"/>
  <c r="F10"/>
  <c r="D10"/>
  <c r="G9"/>
  <c r="F9"/>
  <c r="D9"/>
  <c r="G8"/>
  <c r="F8"/>
  <c r="D8"/>
  <c r="G7"/>
  <c r="F7"/>
  <c r="D7"/>
  <c r="G6"/>
  <c r="F6"/>
  <c r="D6"/>
  <c r="G5"/>
  <c r="F5"/>
  <c r="D5"/>
  <c r="G4"/>
  <c r="F4"/>
  <c r="D4"/>
  <c r="G3"/>
  <c r="F3"/>
  <c r="D3"/>
  <c r="G2"/>
  <c r="F2"/>
  <c r="D2"/>
</calcChain>
</file>

<file path=xl/sharedStrings.xml><?xml version="1.0" encoding="utf-8"?>
<sst xmlns="http://schemas.openxmlformats.org/spreadsheetml/2006/main" count="312" uniqueCount="143">
  <si>
    <t>报考岗位</t>
  </si>
  <si>
    <t>姓名</t>
  </si>
  <si>
    <t>笔试成绩</t>
  </si>
  <si>
    <t>笔试成绩折合40%</t>
  </si>
  <si>
    <t>面试成绩</t>
  </si>
  <si>
    <t>面试成绩折合60%</t>
  </si>
  <si>
    <t>总成绩</t>
  </si>
  <si>
    <t>总成绩排名</t>
  </si>
  <si>
    <t>是否进入体检环节</t>
  </si>
  <si>
    <t>专任教师1</t>
  </si>
  <si>
    <t>王茜</t>
  </si>
  <si>
    <t>是</t>
  </si>
  <si>
    <t>秦凯</t>
  </si>
  <si>
    <t>否</t>
  </si>
  <si>
    <t>专任教师2</t>
  </si>
  <si>
    <t>吴云超</t>
  </si>
  <si>
    <t>王一淼</t>
  </si>
  <si>
    <t>叶鞠慧敏</t>
  </si>
  <si>
    <t>张志民</t>
  </si>
  <si>
    <t>杨柳</t>
  </si>
  <si>
    <t>时晓玉</t>
  </si>
  <si>
    <t>高灿</t>
  </si>
  <si>
    <t>曹青青</t>
  </si>
  <si>
    <t>刘芳</t>
  </si>
  <si>
    <t>专任教师3</t>
  </si>
  <si>
    <t>乔汉</t>
  </si>
  <si>
    <t>毛绍辉</t>
  </si>
  <si>
    <t>专任教师4</t>
  </si>
  <si>
    <t>邱美山</t>
  </si>
  <si>
    <t>徐佳钰</t>
  </si>
  <si>
    <t>刘雅琼</t>
  </si>
  <si>
    <t>专任教师6</t>
  </si>
  <si>
    <t>王永泰</t>
  </si>
  <si>
    <t>甄林志</t>
  </si>
  <si>
    <t>专任教师7</t>
  </si>
  <si>
    <t>刘志学</t>
  </si>
  <si>
    <t>宋文祎</t>
  </si>
  <si>
    <t>邓志丹</t>
  </si>
  <si>
    <t>专任教师8</t>
  </si>
  <si>
    <t>贾宁</t>
  </si>
  <si>
    <t>专任教师9</t>
  </si>
  <si>
    <t>郭子毓</t>
  </si>
  <si>
    <t>吴鸣</t>
  </si>
  <si>
    <t>王萱</t>
  </si>
  <si>
    <t>专任教师10</t>
  </si>
  <si>
    <t>白录顺</t>
  </si>
  <si>
    <t>侯雪妍</t>
  </si>
  <si>
    <t>马琳琳</t>
  </si>
  <si>
    <t>专任教师11</t>
  </si>
  <si>
    <t>杜树伟</t>
  </si>
  <si>
    <t>刘亚宁</t>
  </si>
  <si>
    <t>朱林楠</t>
  </si>
  <si>
    <t>专任教师12</t>
  </si>
  <si>
    <t>刁瑞萍</t>
  </si>
  <si>
    <t>李伟辰</t>
  </si>
  <si>
    <t>赵晖</t>
  </si>
  <si>
    <t>专任教师13</t>
  </si>
  <si>
    <t>宋雪敏</t>
  </si>
  <si>
    <t>邵子璇</t>
  </si>
  <si>
    <t>张兰月</t>
  </si>
  <si>
    <t>专任教师14</t>
  </si>
  <si>
    <t>郑晓宇</t>
  </si>
  <si>
    <t>程亚南</t>
  </si>
  <si>
    <t>贾世旭</t>
  </si>
  <si>
    <t>专任教师15</t>
  </si>
  <si>
    <t>尚秦宇</t>
  </si>
  <si>
    <t>专任教师16</t>
  </si>
  <si>
    <t>施龙凤</t>
  </si>
  <si>
    <t>专任教师17</t>
  </si>
  <si>
    <t>杨广慧</t>
  </si>
  <si>
    <t>孔海蕊</t>
  </si>
  <si>
    <t>单丹丹</t>
  </si>
  <si>
    <t>专任教师18</t>
  </si>
  <si>
    <t>李旭阳</t>
  </si>
  <si>
    <t>迟彩云</t>
  </si>
  <si>
    <t>赵泽旭</t>
  </si>
  <si>
    <t>专任教师19</t>
  </si>
  <si>
    <t>李萍</t>
  </si>
  <si>
    <t>李静</t>
  </si>
  <si>
    <t>王璇</t>
  </si>
  <si>
    <t>专任教师20</t>
  </si>
  <si>
    <t>臧玮</t>
  </si>
  <si>
    <t>专任教师21</t>
  </si>
  <si>
    <t>王婷婷</t>
  </si>
  <si>
    <t>马晨</t>
  </si>
  <si>
    <t>田青</t>
  </si>
  <si>
    <t>专任教师22</t>
  </si>
  <si>
    <t>彭丹阳</t>
  </si>
  <si>
    <t>郑营花</t>
  </si>
  <si>
    <t>高源</t>
  </si>
  <si>
    <t>专任教师23</t>
  </si>
  <si>
    <t>刘康</t>
  </si>
  <si>
    <t>孙瑞娟</t>
  </si>
  <si>
    <t>卢潇雅</t>
  </si>
  <si>
    <t>专任教师24</t>
  </si>
  <si>
    <t>刘蒙蒙</t>
  </si>
  <si>
    <t>殷果</t>
  </si>
  <si>
    <t>王双悦</t>
  </si>
  <si>
    <t>专任教师25</t>
  </si>
  <si>
    <t>贾泽璐</t>
  </si>
  <si>
    <t>林晓晗</t>
  </si>
  <si>
    <t>董泽宁</t>
  </si>
  <si>
    <t>专任教师26</t>
  </si>
  <si>
    <t>王宇歌</t>
  </si>
  <si>
    <t>范秋月</t>
  </si>
  <si>
    <t>专任教师27</t>
  </si>
  <si>
    <t>李丹硕</t>
  </si>
  <si>
    <t>高明仁</t>
  </si>
  <si>
    <t>迟菲</t>
  </si>
  <si>
    <t>专任教师28</t>
  </si>
  <si>
    <t>牛雯静</t>
  </si>
  <si>
    <t>专任教师29</t>
  </si>
  <si>
    <t>庞春雷</t>
  </si>
  <si>
    <t>杨美美</t>
  </si>
  <si>
    <t>赵雨萱</t>
  </si>
  <si>
    <t>孟村学院专任1</t>
  </si>
  <si>
    <t>张硕</t>
  </si>
  <si>
    <t>何海川</t>
  </si>
  <si>
    <t>孟村学院专任2</t>
  </si>
  <si>
    <t>吴昊</t>
  </si>
  <si>
    <t>丁明晨</t>
  </si>
  <si>
    <t>专职辅导员</t>
  </si>
  <si>
    <t>张博琳</t>
  </si>
  <si>
    <t>姚天宇</t>
  </si>
  <si>
    <t>孙蔚</t>
  </si>
  <si>
    <t>张虹宇</t>
  </si>
  <si>
    <t>王浩瀚</t>
  </si>
  <si>
    <t>罗姣</t>
  </si>
  <si>
    <t>李春晓</t>
  </si>
  <si>
    <t>陈文文</t>
  </si>
  <si>
    <t>刘伯阳</t>
  </si>
  <si>
    <t>康静</t>
  </si>
  <si>
    <t>王赞</t>
  </si>
  <si>
    <t>葛琳</t>
  </si>
  <si>
    <t>陈冬旭</t>
  </si>
  <si>
    <t>武婉玉</t>
  </si>
  <si>
    <t>王月</t>
  </si>
  <si>
    <t>高博</t>
  </si>
  <si>
    <t>吴文鹏</t>
  </si>
  <si>
    <t>白雪明</t>
  </si>
  <si>
    <t>于雅祯</t>
  </si>
  <si>
    <t>安琳琳</t>
  </si>
  <si>
    <t>单晓磊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</si>
</sst>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b/>
      <sz val="12"/>
      <color rgb="FFFF0000"/>
      <name val="SimSun"/>
      <charset val="134"/>
    </font>
    <font>
      <b/>
      <sz val="12"/>
      <color rgb="FFFF0000"/>
      <name val="宋体"/>
      <family val="3"/>
      <charset val="134"/>
    </font>
    <font>
      <b/>
      <sz val="12"/>
      <name val="SimSun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tabSelected="1" zoomScale="115" zoomScaleNormal="115" workbookViewId="0">
      <selection sqref="A1:XFD1048576"/>
    </sheetView>
  </sheetViews>
  <sheetFormatPr defaultColWidth="9" defaultRowHeight="14.25"/>
  <cols>
    <col min="1" max="1" width="16" style="3" bestFit="1" customWidth="1"/>
    <col min="2" max="2" width="10.25" style="3" bestFit="1" customWidth="1"/>
    <col min="3" max="3" width="9.5" style="4" bestFit="1" customWidth="1"/>
    <col min="4" max="4" width="17" style="4" bestFit="1" customWidth="1"/>
    <col min="5" max="5" width="9.5" style="4" bestFit="1" customWidth="1"/>
    <col min="6" max="6" width="17" style="4" bestFit="1" customWidth="1"/>
    <col min="7" max="7" width="7.5" style="4" bestFit="1" customWidth="1"/>
    <col min="8" max="8" width="11.5" style="4" bestFit="1" customWidth="1"/>
    <col min="9" max="9" width="18.125" style="5" bestFit="1" customWidth="1"/>
    <col min="10" max="16384" width="9" style="5"/>
  </cols>
  <sheetData>
    <row r="1" spans="1:9">
      <c r="A1" s="6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2" t="s">
        <v>8</v>
      </c>
    </row>
    <row r="2" spans="1:9" s="1" customFormat="1">
      <c r="A2" s="8" t="s">
        <v>9</v>
      </c>
      <c r="B2" s="8" t="s">
        <v>10</v>
      </c>
      <c r="C2" s="9">
        <v>48.6</v>
      </c>
      <c r="D2" s="9">
        <f t="shared" ref="D2:D40" si="0">C2*40%</f>
        <v>19.440000000000001</v>
      </c>
      <c r="E2" s="9">
        <v>90.6</v>
      </c>
      <c r="F2" s="9">
        <f t="shared" ref="F2:F65" si="1">E2*60%</f>
        <v>54.36</v>
      </c>
      <c r="G2" s="9">
        <f t="shared" ref="G2:G65" si="2">D2+F2</f>
        <v>73.8</v>
      </c>
      <c r="H2" s="9">
        <v>1</v>
      </c>
      <c r="I2" s="13" t="s">
        <v>11</v>
      </c>
    </row>
    <row r="3" spans="1:9" s="1" customFormat="1">
      <c r="A3" s="10" t="s">
        <v>9</v>
      </c>
      <c r="B3" s="10" t="s">
        <v>12</v>
      </c>
      <c r="C3" s="11">
        <v>54.2</v>
      </c>
      <c r="D3" s="11">
        <f t="shared" si="0"/>
        <v>21.68</v>
      </c>
      <c r="E3" s="11">
        <v>83.2</v>
      </c>
      <c r="F3" s="11">
        <f t="shared" si="1"/>
        <v>49.92</v>
      </c>
      <c r="G3" s="11">
        <f t="shared" si="2"/>
        <v>71.599999999999994</v>
      </c>
      <c r="H3" s="11">
        <v>2</v>
      </c>
      <c r="I3" s="14" t="s">
        <v>13</v>
      </c>
    </row>
    <row r="4" spans="1:9" s="1" customFormat="1">
      <c r="A4" s="8" t="s">
        <v>14</v>
      </c>
      <c r="B4" s="8" t="s">
        <v>15</v>
      </c>
      <c r="C4" s="9">
        <v>69.400000000000006</v>
      </c>
      <c r="D4" s="9">
        <f t="shared" si="0"/>
        <v>27.76</v>
      </c>
      <c r="E4" s="9">
        <v>90.2</v>
      </c>
      <c r="F4" s="9">
        <f t="shared" si="1"/>
        <v>54.12</v>
      </c>
      <c r="G4" s="9">
        <f t="shared" si="2"/>
        <v>81.88</v>
      </c>
      <c r="H4" s="9">
        <v>1</v>
      </c>
      <c r="I4" s="13" t="s">
        <v>11</v>
      </c>
    </row>
    <row r="5" spans="1:9" s="1" customFormat="1">
      <c r="A5" s="8" t="s">
        <v>14</v>
      </c>
      <c r="B5" s="8" t="s">
        <v>16</v>
      </c>
      <c r="C5" s="9">
        <v>64.8</v>
      </c>
      <c r="D5" s="9">
        <f t="shared" si="0"/>
        <v>25.92</v>
      </c>
      <c r="E5" s="9">
        <v>89.8</v>
      </c>
      <c r="F5" s="9">
        <f t="shared" si="1"/>
        <v>53.88</v>
      </c>
      <c r="G5" s="9">
        <f t="shared" si="2"/>
        <v>79.8</v>
      </c>
      <c r="H5" s="9">
        <v>2</v>
      </c>
      <c r="I5" s="13" t="s">
        <v>11</v>
      </c>
    </row>
    <row r="6" spans="1:9" s="1" customFormat="1">
      <c r="A6" s="8" t="s">
        <v>14</v>
      </c>
      <c r="B6" s="8" t="s">
        <v>17</v>
      </c>
      <c r="C6" s="9">
        <v>64.599999999999994</v>
      </c>
      <c r="D6" s="9">
        <f t="shared" si="0"/>
        <v>25.84</v>
      </c>
      <c r="E6" s="9">
        <v>86.6</v>
      </c>
      <c r="F6" s="9">
        <f t="shared" si="1"/>
        <v>51.96</v>
      </c>
      <c r="G6" s="9">
        <f t="shared" si="2"/>
        <v>77.8</v>
      </c>
      <c r="H6" s="9">
        <v>3</v>
      </c>
      <c r="I6" s="13" t="s">
        <v>11</v>
      </c>
    </row>
    <row r="7" spans="1:9" s="1" customFormat="1">
      <c r="A7" s="10" t="s">
        <v>14</v>
      </c>
      <c r="B7" s="10" t="s">
        <v>18</v>
      </c>
      <c r="C7" s="11">
        <v>64.8</v>
      </c>
      <c r="D7" s="11">
        <f t="shared" si="0"/>
        <v>25.92</v>
      </c>
      <c r="E7" s="11">
        <v>86.4</v>
      </c>
      <c r="F7" s="11">
        <f t="shared" si="1"/>
        <v>51.84</v>
      </c>
      <c r="G7" s="11">
        <f t="shared" si="2"/>
        <v>77.760000000000005</v>
      </c>
      <c r="H7" s="11">
        <v>4</v>
      </c>
      <c r="I7" s="14" t="s">
        <v>13</v>
      </c>
    </row>
    <row r="8" spans="1:9" s="1" customFormat="1">
      <c r="A8" s="10" t="s">
        <v>14</v>
      </c>
      <c r="B8" s="10" t="s">
        <v>19</v>
      </c>
      <c r="C8" s="11">
        <v>60.2</v>
      </c>
      <c r="D8" s="11">
        <f t="shared" si="0"/>
        <v>24.08</v>
      </c>
      <c r="E8" s="11">
        <v>89.4</v>
      </c>
      <c r="F8" s="11">
        <f t="shared" si="1"/>
        <v>53.64</v>
      </c>
      <c r="G8" s="11">
        <f t="shared" si="2"/>
        <v>77.72</v>
      </c>
      <c r="H8" s="11">
        <v>5</v>
      </c>
      <c r="I8" s="14" t="s">
        <v>13</v>
      </c>
    </row>
    <row r="9" spans="1:9" s="1" customFormat="1">
      <c r="A9" s="10" t="s">
        <v>14</v>
      </c>
      <c r="B9" s="10" t="s">
        <v>20</v>
      </c>
      <c r="C9" s="11">
        <v>63.4</v>
      </c>
      <c r="D9" s="11">
        <f t="shared" si="0"/>
        <v>25.36</v>
      </c>
      <c r="E9" s="11">
        <v>85</v>
      </c>
      <c r="F9" s="11">
        <f t="shared" si="1"/>
        <v>51</v>
      </c>
      <c r="G9" s="11">
        <f t="shared" si="2"/>
        <v>76.36</v>
      </c>
      <c r="H9" s="11">
        <v>6</v>
      </c>
      <c r="I9" s="14" t="s">
        <v>13</v>
      </c>
    </row>
    <row r="10" spans="1:9" s="1" customFormat="1">
      <c r="A10" s="10" t="s">
        <v>14</v>
      </c>
      <c r="B10" s="10" t="s">
        <v>21</v>
      </c>
      <c r="C10" s="11">
        <v>58.4</v>
      </c>
      <c r="D10" s="11">
        <f t="shared" si="0"/>
        <v>23.36</v>
      </c>
      <c r="E10" s="11">
        <v>87.4</v>
      </c>
      <c r="F10" s="11">
        <f t="shared" si="1"/>
        <v>52.44</v>
      </c>
      <c r="G10" s="11">
        <f t="shared" si="2"/>
        <v>75.8</v>
      </c>
      <c r="H10" s="11">
        <v>7</v>
      </c>
      <c r="I10" s="14" t="s">
        <v>13</v>
      </c>
    </row>
    <row r="11" spans="1:9" s="1" customFormat="1">
      <c r="A11" s="10" t="s">
        <v>14</v>
      </c>
      <c r="B11" s="10" t="s">
        <v>22</v>
      </c>
      <c r="C11" s="11">
        <v>65.8</v>
      </c>
      <c r="D11" s="11">
        <f t="shared" si="0"/>
        <v>26.32</v>
      </c>
      <c r="E11" s="11">
        <v>0</v>
      </c>
      <c r="F11" s="11">
        <f t="shared" si="1"/>
        <v>0</v>
      </c>
      <c r="G11" s="11">
        <f t="shared" si="2"/>
        <v>26.32</v>
      </c>
      <c r="H11" s="11">
        <v>8</v>
      </c>
      <c r="I11" s="14" t="s">
        <v>13</v>
      </c>
    </row>
    <row r="12" spans="1:9" s="1" customFormat="1">
      <c r="A12" s="10" t="s">
        <v>14</v>
      </c>
      <c r="B12" s="10" t="s">
        <v>23</v>
      </c>
      <c r="C12" s="11">
        <v>58.4</v>
      </c>
      <c r="D12" s="11">
        <f t="shared" si="0"/>
        <v>23.36</v>
      </c>
      <c r="E12" s="11">
        <v>0</v>
      </c>
      <c r="F12" s="11">
        <f t="shared" si="1"/>
        <v>0</v>
      </c>
      <c r="G12" s="11">
        <f t="shared" si="2"/>
        <v>23.36</v>
      </c>
      <c r="H12" s="11">
        <v>9</v>
      </c>
      <c r="I12" s="14" t="s">
        <v>13</v>
      </c>
    </row>
    <row r="13" spans="1:9" s="1" customFormat="1">
      <c r="A13" s="8" t="s">
        <v>24</v>
      </c>
      <c r="B13" s="8" t="s">
        <v>25</v>
      </c>
      <c r="C13" s="9">
        <v>53.6</v>
      </c>
      <c r="D13" s="9">
        <f t="shared" si="0"/>
        <v>21.44</v>
      </c>
      <c r="E13" s="9">
        <v>94.8</v>
      </c>
      <c r="F13" s="9">
        <f t="shared" si="1"/>
        <v>56.88</v>
      </c>
      <c r="G13" s="9">
        <f t="shared" si="2"/>
        <v>78.319999999999993</v>
      </c>
      <c r="H13" s="9">
        <v>1</v>
      </c>
      <c r="I13" s="13" t="s">
        <v>11</v>
      </c>
    </row>
    <row r="14" spans="1:9" s="1" customFormat="1">
      <c r="A14" s="10" t="s">
        <v>24</v>
      </c>
      <c r="B14" s="10" t="s">
        <v>26</v>
      </c>
      <c r="C14" s="11">
        <v>57.4</v>
      </c>
      <c r="D14" s="11">
        <f t="shared" si="0"/>
        <v>22.96</v>
      </c>
      <c r="E14" s="11">
        <v>88.6</v>
      </c>
      <c r="F14" s="11">
        <f t="shared" si="1"/>
        <v>53.16</v>
      </c>
      <c r="G14" s="11">
        <f t="shared" si="2"/>
        <v>76.12</v>
      </c>
      <c r="H14" s="11">
        <v>2</v>
      </c>
      <c r="I14" s="14" t="s">
        <v>13</v>
      </c>
    </row>
    <row r="15" spans="1:9" s="1" customFormat="1">
      <c r="A15" s="8" t="s">
        <v>27</v>
      </c>
      <c r="B15" s="8" t="s">
        <v>28</v>
      </c>
      <c r="C15" s="9">
        <v>68.8</v>
      </c>
      <c r="D15" s="9">
        <f t="shared" si="0"/>
        <v>27.52</v>
      </c>
      <c r="E15" s="9">
        <v>89</v>
      </c>
      <c r="F15" s="9">
        <f t="shared" si="1"/>
        <v>53.4</v>
      </c>
      <c r="G15" s="9">
        <f t="shared" si="2"/>
        <v>80.92</v>
      </c>
      <c r="H15" s="9">
        <v>1</v>
      </c>
      <c r="I15" s="13" t="s">
        <v>11</v>
      </c>
    </row>
    <row r="16" spans="1:9" s="1" customFormat="1">
      <c r="A16" s="10" t="s">
        <v>27</v>
      </c>
      <c r="B16" s="10" t="s">
        <v>29</v>
      </c>
      <c r="C16" s="11">
        <v>56.6</v>
      </c>
      <c r="D16" s="11">
        <f t="shared" si="0"/>
        <v>22.64</v>
      </c>
      <c r="E16" s="11">
        <v>82</v>
      </c>
      <c r="F16" s="11">
        <f t="shared" si="1"/>
        <v>49.2</v>
      </c>
      <c r="G16" s="11">
        <f t="shared" si="2"/>
        <v>71.84</v>
      </c>
      <c r="H16" s="11">
        <v>2</v>
      </c>
      <c r="I16" s="14" t="s">
        <v>13</v>
      </c>
    </row>
    <row r="17" spans="1:9" s="1" customFormat="1">
      <c r="A17" s="10" t="s">
        <v>27</v>
      </c>
      <c r="B17" s="10" t="s">
        <v>30</v>
      </c>
      <c r="C17" s="11">
        <v>63.4</v>
      </c>
      <c r="D17" s="11">
        <f t="shared" si="0"/>
        <v>25.36</v>
      </c>
      <c r="E17" s="11">
        <v>0</v>
      </c>
      <c r="F17" s="11">
        <f t="shared" si="1"/>
        <v>0</v>
      </c>
      <c r="G17" s="11">
        <f t="shared" si="2"/>
        <v>25.36</v>
      </c>
      <c r="H17" s="11">
        <v>3</v>
      </c>
      <c r="I17" s="14" t="s">
        <v>13</v>
      </c>
    </row>
    <row r="18" spans="1:9" s="2" customFormat="1">
      <c r="A18" s="8" t="s">
        <v>31</v>
      </c>
      <c r="B18" s="8" t="s">
        <v>32</v>
      </c>
      <c r="C18" s="9">
        <v>64</v>
      </c>
      <c r="D18" s="9">
        <f t="shared" si="0"/>
        <v>25.6</v>
      </c>
      <c r="E18" s="9">
        <v>83.4</v>
      </c>
      <c r="F18" s="9">
        <f t="shared" si="1"/>
        <v>50.04</v>
      </c>
      <c r="G18" s="9">
        <f t="shared" si="2"/>
        <v>75.64</v>
      </c>
      <c r="H18" s="9">
        <v>1</v>
      </c>
      <c r="I18" s="13" t="s">
        <v>11</v>
      </c>
    </row>
    <row r="19" spans="1:9" s="1" customFormat="1">
      <c r="A19" s="10" t="s">
        <v>31</v>
      </c>
      <c r="B19" s="10" t="s">
        <v>33</v>
      </c>
      <c r="C19" s="11">
        <v>53.4</v>
      </c>
      <c r="D19" s="11">
        <f t="shared" si="0"/>
        <v>21.36</v>
      </c>
      <c r="E19" s="11">
        <v>0</v>
      </c>
      <c r="F19" s="11">
        <f t="shared" si="1"/>
        <v>0</v>
      </c>
      <c r="G19" s="11">
        <f t="shared" si="2"/>
        <v>21.36</v>
      </c>
      <c r="H19" s="11">
        <v>2</v>
      </c>
      <c r="I19" s="14" t="s">
        <v>13</v>
      </c>
    </row>
    <row r="20" spans="1:9" s="2" customFormat="1">
      <c r="A20" s="8" t="s">
        <v>34</v>
      </c>
      <c r="B20" s="8" t="s">
        <v>35</v>
      </c>
      <c r="C20" s="9">
        <v>60.8</v>
      </c>
      <c r="D20" s="9">
        <f t="shared" si="0"/>
        <v>24.32</v>
      </c>
      <c r="E20" s="9">
        <v>85.2</v>
      </c>
      <c r="F20" s="9">
        <f t="shared" si="1"/>
        <v>51.12</v>
      </c>
      <c r="G20" s="9">
        <f t="shared" si="2"/>
        <v>75.44</v>
      </c>
      <c r="H20" s="9">
        <v>1</v>
      </c>
      <c r="I20" s="13" t="s">
        <v>11</v>
      </c>
    </row>
    <row r="21" spans="1:9" s="1" customFormat="1">
      <c r="A21" s="10" t="s">
        <v>34</v>
      </c>
      <c r="B21" s="10" t="s">
        <v>36</v>
      </c>
      <c r="C21" s="11">
        <v>55.6</v>
      </c>
      <c r="D21" s="11">
        <f t="shared" si="0"/>
        <v>22.24</v>
      </c>
      <c r="E21" s="11">
        <v>83.2</v>
      </c>
      <c r="F21" s="11">
        <f t="shared" si="1"/>
        <v>49.92</v>
      </c>
      <c r="G21" s="11">
        <f t="shared" si="2"/>
        <v>72.16</v>
      </c>
      <c r="H21" s="11">
        <v>2</v>
      </c>
      <c r="I21" s="14" t="s">
        <v>13</v>
      </c>
    </row>
    <row r="22" spans="1:9" s="1" customFormat="1">
      <c r="A22" s="10" t="s">
        <v>34</v>
      </c>
      <c r="B22" s="10" t="s">
        <v>37</v>
      </c>
      <c r="C22" s="11">
        <v>52</v>
      </c>
      <c r="D22" s="11">
        <f t="shared" si="0"/>
        <v>20.8</v>
      </c>
      <c r="E22" s="11">
        <v>81.599999999999994</v>
      </c>
      <c r="F22" s="11">
        <f t="shared" si="1"/>
        <v>48.96</v>
      </c>
      <c r="G22" s="11">
        <f t="shared" si="2"/>
        <v>69.760000000000005</v>
      </c>
      <c r="H22" s="11">
        <v>3</v>
      </c>
      <c r="I22" s="14" t="s">
        <v>13</v>
      </c>
    </row>
    <row r="23" spans="1:9" s="2" customFormat="1">
      <c r="A23" s="8" t="s">
        <v>38</v>
      </c>
      <c r="B23" s="8" t="s">
        <v>39</v>
      </c>
      <c r="C23" s="9">
        <v>68.2</v>
      </c>
      <c r="D23" s="9">
        <f t="shared" si="0"/>
        <v>27.28</v>
      </c>
      <c r="E23" s="9">
        <v>90</v>
      </c>
      <c r="F23" s="9">
        <f t="shared" si="1"/>
        <v>54</v>
      </c>
      <c r="G23" s="9">
        <f t="shared" si="2"/>
        <v>81.28</v>
      </c>
      <c r="H23" s="9">
        <v>1</v>
      </c>
      <c r="I23" s="13" t="s">
        <v>11</v>
      </c>
    </row>
    <row r="24" spans="1:9" s="1" customFormat="1">
      <c r="A24" s="8" t="s">
        <v>40</v>
      </c>
      <c r="B24" s="8" t="s">
        <v>41</v>
      </c>
      <c r="C24" s="9">
        <v>66</v>
      </c>
      <c r="D24" s="9">
        <f t="shared" si="0"/>
        <v>26.4</v>
      </c>
      <c r="E24" s="9">
        <v>94</v>
      </c>
      <c r="F24" s="9">
        <f t="shared" si="1"/>
        <v>56.4</v>
      </c>
      <c r="G24" s="9">
        <f t="shared" si="2"/>
        <v>82.8</v>
      </c>
      <c r="H24" s="9">
        <v>1</v>
      </c>
      <c r="I24" s="13" t="s">
        <v>11</v>
      </c>
    </row>
    <row r="25" spans="1:9" s="1" customFormat="1">
      <c r="A25" s="10" t="s">
        <v>40</v>
      </c>
      <c r="B25" s="10" t="s">
        <v>42</v>
      </c>
      <c r="C25" s="11">
        <v>59.8</v>
      </c>
      <c r="D25" s="11">
        <f t="shared" si="0"/>
        <v>23.92</v>
      </c>
      <c r="E25" s="11">
        <v>84.8</v>
      </c>
      <c r="F25" s="11">
        <f t="shared" si="1"/>
        <v>50.88</v>
      </c>
      <c r="G25" s="11">
        <f t="shared" si="2"/>
        <v>74.8</v>
      </c>
      <c r="H25" s="11">
        <v>2</v>
      </c>
      <c r="I25" s="14" t="s">
        <v>13</v>
      </c>
    </row>
    <row r="26" spans="1:9" s="1" customFormat="1">
      <c r="A26" s="10" t="s">
        <v>40</v>
      </c>
      <c r="B26" s="10" t="s">
        <v>43</v>
      </c>
      <c r="C26" s="11">
        <v>66.8</v>
      </c>
      <c r="D26" s="11">
        <f t="shared" si="0"/>
        <v>26.72</v>
      </c>
      <c r="E26" s="11">
        <v>0</v>
      </c>
      <c r="F26" s="11">
        <f t="shared" si="1"/>
        <v>0</v>
      </c>
      <c r="G26" s="11">
        <f t="shared" si="2"/>
        <v>26.72</v>
      </c>
      <c r="H26" s="11">
        <v>3</v>
      </c>
      <c r="I26" s="14" t="s">
        <v>13</v>
      </c>
    </row>
    <row r="27" spans="1:9" s="1" customFormat="1">
      <c r="A27" s="8" t="s">
        <v>44</v>
      </c>
      <c r="B27" s="8" t="s">
        <v>45</v>
      </c>
      <c r="C27" s="9">
        <v>62.8</v>
      </c>
      <c r="D27" s="9">
        <f t="shared" si="0"/>
        <v>25.12</v>
      </c>
      <c r="E27" s="9">
        <v>83</v>
      </c>
      <c r="F27" s="9">
        <f t="shared" si="1"/>
        <v>49.8</v>
      </c>
      <c r="G27" s="9">
        <f t="shared" si="2"/>
        <v>74.92</v>
      </c>
      <c r="H27" s="9">
        <v>1</v>
      </c>
      <c r="I27" s="13" t="s">
        <v>11</v>
      </c>
    </row>
    <row r="28" spans="1:9" s="1" customFormat="1">
      <c r="A28" s="10" t="s">
        <v>44</v>
      </c>
      <c r="B28" s="10" t="s">
        <v>46</v>
      </c>
      <c r="C28" s="11">
        <v>59</v>
      </c>
      <c r="D28" s="11">
        <f t="shared" si="0"/>
        <v>23.6</v>
      </c>
      <c r="E28" s="11">
        <v>83.2</v>
      </c>
      <c r="F28" s="11">
        <f t="shared" si="1"/>
        <v>49.92</v>
      </c>
      <c r="G28" s="11">
        <f t="shared" si="2"/>
        <v>73.52</v>
      </c>
      <c r="H28" s="11">
        <v>2</v>
      </c>
      <c r="I28" s="14" t="s">
        <v>13</v>
      </c>
    </row>
    <row r="29" spans="1:9" s="1" customFormat="1">
      <c r="A29" s="10" t="s">
        <v>44</v>
      </c>
      <c r="B29" s="10" t="s">
        <v>47</v>
      </c>
      <c r="C29" s="11">
        <v>58.4</v>
      </c>
      <c r="D29" s="11">
        <f t="shared" si="0"/>
        <v>23.36</v>
      </c>
      <c r="E29" s="11">
        <v>81.8</v>
      </c>
      <c r="F29" s="11">
        <f t="shared" si="1"/>
        <v>49.08</v>
      </c>
      <c r="G29" s="11">
        <f t="shared" si="2"/>
        <v>72.44</v>
      </c>
      <c r="H29" s="11">
        <v>3</v>
      </c>
      <c r="I29" s="14" t="s">
        <v>13</v>
      </c>
    </row>
    <row r="30" spans="1:9" s="1" customFormat="1">
      <c r="A30" s="8" t="s">
        <v>48</v>
      </c>
      <c r="B30" s="8" t="s">
        <v>49</v>
      </c>
      <c r="C30" s="9">
        <v>58.4</v>
      </c>
      <c r="D30" s="9">
        <f t="shared" si="0"/>
        <v>23.36</v>
      </c>
      <c r="E30" s="9">
        <v>82.4</v>
      </c>
      <c r="F30" s="9">
        <f t="shared" si="1"/>
        <v>49.44</v>
      </c>
      <c r="G30" s="9">
        <f t="shared" si="2"/>
        <v>72.8</v>
      </c>
      <c r="H30" s="9">
        <v>1</v>
      </c>
      <c r="I30" s="13" t="s">
        <v>11</v>
      </c>
    </row>
    <row r="31" spans="1:9" s="1" customFormat="1">
      <c r="A31" s="10" t="s">
        <v>48</v>
      </c>
      <c r="B31" s="10" t="s">
        <v>50</v>
      </c>
      <c r="C31" s="11">
        <v>58</v>
      </c>
      <c r="D31" s="11">
        <f t="shared" si="0"/>
        <v>23.2</v>
      </c>
      <c r="E31" s="11">
        <v>76.8</v>
      </c>
      <c r="F31" s="11">
        <f t="shared" si="1"/>
        <v>46.08</v>
      </c>
      <c r="G31" s="11">
        <f t="shared" si="2"/>
        <v>69.28</v>
      </c>
      <c r="H31" s="11">
        <v>2</v>
      </c>
      <c r="I31" s="14" t="s">
        <v>13</v>
      </c>
    </row>
    <row r="32" spans="1:9" s="1" customFormat="1">
      <c r="A32" s="10" t="s">
        <v>48</v>
      </c>
      <c r="B32" s="10" t="s">
        <v>51</v>
      </c>
      <c r="C32" s="11">
        <v>55.6</v>
      </c>
      <c r="D32" s="11">
        <f t="shared" si="0"/>
        <v>22.24</v>
      </c>
      <c r="E32" s="11">
        <v>0</v>
      </c>
      <c r="F32" s="11">
        <f t="shared" si="1"/>
        <v>0</v>
      </c>
      <c r="G32" s="11">
        <f t="shared" si="2"/>
        <v>22.24</v>
      </c>
      <c r="H32" s="11">
        <v>3</v>
      </c>
      <c r="I32" s="14" t="s">
        <v>13</v>
      </c>
    </row>
    <row r="33" spans="1:9" s="1" customFormat="1">
      <c r="A33" s="8" t="s">
        <v>52</v>
      </c>
      <c r="B33" s="8" t="s">
        <v>53</v>
      </c>
      <c r="C33" s="9">
        <v>73.8</v>
      </c>
      <c r="D33" s="9">
        <f t="shared" si="0"/>
        <v>29.52</v>
      </c>
      <c r="E33" s="9">
        <v>90.2</v>
      </c>
      <c r="F33" s="9">
        <f t="shared" si="1"/>
        <v>54.12</v>
      </c>
      <c r="G33" s="9">
        <f t="shared" si="2"/>
        <v>83.64</v>
      </c>
      <c r="H33" s="9">
        <v>1</v>
      </c>
      <c r="I33" s="13" t="s">
        <v>11</v>
      </c>
    </row>
    <row r="34" spans="1:9" s="1" customFormat="1">
      <c r="A34" s="10" t="s">
        <v>52</v>
      </c>
      <c r="B34" s="10" t="s">
        <v>54</v>
      </c>
      <c r="C34" s="11">
        <v>74</v>
      </c>
      <c r="D34" s="11">
        <f t="shared" si="0"/>
        <v>29.6</v>
      </c>
      <c r="E34" s="11">
        <v>88.4</v>
      </c>
      <c r="F34" s="11">
        <f t="shared" si="1"/>
        <v>53.04</v>
      </c>
      <c r="G34" s="11">
        <f t="shared" si="2"/>
        <v>82.64</v>
      </c>
      <c r="H34" s="11">
        <v>2</v>
      </c>
      <c r="I34" s="14" t="s">
        <v>13</v>
      </c>
    </row>
    <row r="35" spans="1:9" s="1" customFormat="1">
      <c r="A35" s="10" t="s">
        <v>52</v>
      </c>
      <c r="B35" s="10" t="s">
        <v>55</v>
      </c>
      <c r="C35" s="11">
        <v>60.2</v>
      </c>
      <c r="D35" s="11">
        <f t="shared" si="0"/>
        <v>24.08</v>
      </c>
      <c r="E35" s="11">
        <v>81.400000000000006</v>
      </c>
      <c r="F35" s="11">
        <f t="shared" si="1"/>
        <v>48.84</v>
      </c>
      <c r="G35" s="11">
        <f t="shared" si="2"/>
        <v>72.92</v>
      </c>
      <c r="H35" s="11">
        <v>3</v>
      </c>
      <c r="I35" s="14" t="s">
        <v>13</v>
      </c>
    </row>
    <row r="36" spans="1:9" s="1" customFormat="1">
      <c r="A36" s="8" t="s">
        <v>56</v>
      </c>
      <c r="B36" s="8" t="s">
        <v>57</v>
      </c>
      <c r="C36" s="9">
        <v>70.400000000000006</v>
      </c>
      <c r="D36" s="9">
        <f t="shared" si="0"/>
        <v>28.16</v>
      </c>
      <c r="E36" s="9">
        <v>82.8</v>
      </c>
      <c r="F36" s="9">
        <f t="shared" si="1"/>
        <v>49.68</v>
      </c>
      <c r="G36" s="9">
        <f t="shared" si="2"/>
        <v>77.84</v>
      </c>
      <c r="H36" s="9">
        <v>1</v>
      </c>
      <c r="I36" s="13" t="s">
        <v>11</v>
      </c>
    </row>
    <row r="37" spans="1:9" s="1" customFormat="1">
      <c r="A37" s="10" t="s">
        <v>56</v>
      </c>
      <c r="B37" s="10" t="s">
        <v>58</v>
      </c>
      <c r="C37" s="11">
        <v>69.8</v>
      </c>
      <c r="D37" s="11">
        <f t="shared" si="0"/>
        <v>27.92</v>
      </c>
      <c r="E37" s="11">
        <v>82</v>
      </c>
      <c r="F37" s="11">
        <f t="shared" si="1"/>
        <v>49.2</v>
      </c>
      <c r="G37" s="11">
        <f t="shared" si="2"/>
        <v>77.12</v>
      </c>
      <c r="H37" s="11">
        <v>2</v>
      </c>
      <c r="I37" s="14" t="s">
        <v>13</v>
      </c>
    </row>
    <row r="38" spans="1:9" s="1" customFormat="1">
      <c r="A38" s="10" t="s">
        <v>56</v>
      </c>
      <c r="B38" s="10" t="s">
        <v>59</v>
      </c>
      <c r="C38" s="11">
        <v>65</v>
      </c>
      <c r="D38" s="11">
        <f t="shared" si="0"/>
        <v>26</v>
      </c>
      <c r="E38" s="11">
        <v>80.2</v>
      </c>
      <c r="F38" s="11">
        <f t="shared" si="1"/>
        <v>48.12</v>
      </c>
      <c r="G38" s="11">
        <f t="shared" si="2"/>
        <v>74.12</v>
      </c>
      <c r="H38" s="11">
        <v>3</v>
      </c>
      <c r="I38" s="14" t="s">
        <v>13</v>
      </c>
    </row>
    <row r="39" spans="1:9" s="1" customFormat="1">
      <c r="A39" s="8" t="s">
        <v>60</v>
      </c>
      <c r="B39" s="8" t="s">
        <v>61</v>
      </c>
      <c r="C39" s="9">
        <v>54.8</v>
      </c>
      <c r="D39" s="9">
        <f t="shared" si="0"/>
        <v>21.92</v>
      </c>
      <c r="E39" s="9">
        <v>92.6</v>
      </c>
      <c r="F39" s="9">
        <f t="shared" si="1"/>
        <v>55.56</v>
      </c>
      <c r="G39" s="9">
        <f t="shared" si="2"/>
        <v>77.48</v>
      </c>
      <c r="H39" s="9">
        <v>1</v>
      </c>
      <c r="I39" s="13" t="s">
        <v>11</v>
      </c>
    </row>
    <row r="40" spans="1:9" s="1" customFormat="1">
      <c r="A40" s="10" t="s">
        <v>60</v>
      </c>
      <c r="B40" s="10" t="s">
        <v>62</v>
      </c>
      <c r="C40" s="11">
        <v>57.8</v>
      </c>
      <c r="D40" s="11">
        <f t="shared" si="0"/>
        <v>23.12</v>
      </c>
      <c r="E40" s="11">
        <v>86.4</v>
      </c>
      <c r="F40" s="11">
        <f t="shared" si="1"/>
        <v>51.84</v>
      </c>
      <c r="G40" s="11">
        <f t="shared" si="2"/>
        <v>74.959999999999994</v>
      </c>
      <c r="H40" s="11">
        <v>2</v>
      </c>
      <c r="I40" s="14" t="s">
        <v>13</v>
      </c>
    </row>
    <row r="41" spans="1:9" s="1" customFormat="1">
      <c r="A41" s="10" t="s">
        <v>60</v>
      </c>
      <c r="B41" s="10" t="s">
        <v>63</v>
      </c>
      <c r="C41" s="11">
        <v>42.6</v>
      </c>
      <c r="D41" s="11">
        <f t="shared" ref="D41:D76" si="3">C41*40%</f>
        <v>17.04</v>
      </c>
      <c r="E41" s="11">
        <v>81.8</v>
      </c>
      <c r="F41" s="11">
        <f t="shared" si="1"/>
        <v>49.08</v>
      </c>
      <c r="G41" s="11">
        <f t="shared" si="2"/>
        <v>66.12</v>
      </c>
      <c r="H41" s="11">
        <v>3</v>
      </c>
      <c r="I41" s="14" t="s">
        <v>13</v>
      </c>
    </row>
    <row r="42" spans="1:9" s="1" customFormat="1">
      <c r="A42" s="10" t="s">
        <v>64</v>
      </c>
      <c r="B42" s="10" t="s">
        <v>65</v>
      </c>
      <c r="C42" s="11">
        <v>39.200000000000003</v>
      </c>
      <c r="D42" s="11">
        <f t="shared" si="3"/>
        <v>15.68</v>
      </c>
      <c r="E42" s="11">
        <v>0</v>
      </c>
      <c r="F42" s="11">
        <f t="shared" si="1"/>
        <v>0</v>
      </c>
      <c r="G42" s="11">
        <f t="shared" si="2"/>
        <v>15.68</v>
      </c>
      <c r="H42" s="11">
        <v>1</v>
      </c>
      <c r="I42" s="14" t="s">
        <v>13</v>
      </c>
    </row>
    <row r="43" spans="1:9" s="1" customFormat="1">
      <c r="A43" s="8" t="s">
        <v>66</v>
      </c>
      <c r="B43" s="8" t="s">
        <v>67</v>
      </c>
      <c r="C43" s="9">
        <v>52.4</v>
      </c>
      <c r="D43" s="9">
        <f t="shared" si="3"/>
        <v>20.96</v>
      </c>
      <c r="E43" s="9">
        <v>85.8</v>
      </c>
      <c r="F43" s="9">
        <f t="shared" si="1"/>
        <v>51.48</v>
      </c>
      <c r="G43" s="9">
        <f t="shared" si="2"/>
        <v>72.44</v>
      </c>
      <c r="H43" s="9">
        <v>1</v>
      </c>
      <c r="I43" s="13" t="s">
        <v>11</v>
      </c>
    </row>
    <row r="44" spans="1:9" s="1" customFormat="1">
      <c r="A44" s="8" t="s">
        <v>68</v>
      </c>
      <c r="B44" s="8" t="s">
        <v>69</v>
      </c>
      <c r="C44" s="9">
        <v>66.599999999999994</v>
      </c>
      <c r="D44" s="9">
        <f t="shared" si="3"/>
        <v>26.64</v>
      </c>
      <c r="E44" s="9">
        <v>85</v>
      </c>
      <c r="F44" s="9">
        <f t="shared" si="1"/>
        <v>51</v>
      </c>
      <c r="G44" s="9">
        <f t="shared" si="2"/>
        <v>77.64</v>
      </c>
      <c r="H44" s="9">
        <v>1</v>
      </c>
      <c r="I44" s="13" t="s">
        <v>11</v>
      </c>
    </row>
    <row r="45" spans="1:9" s="1" customFormat="1">
      <c r="A45" s="10" t="s">
        <v>68</v>
      </c>
      <c r="B45" s="10" t="s">
        <v>70</v>
      </c>
      <c r="C45" s="11">
        <v>65</v>
      </c>
      <c r="D45" s="11">
        <f t="shared" si="3"/>
        <v>26</v>
      </c>
      <c r="E45" s="11">
        <v>85.6</v>
      </c>
      <c r="F45" s="11">
        <f t="shared" si="1"/>
        <v>51.36</v>
      </c>
      <c r="G45" s="11">
        <f t="shared" si="2"/>
        <v>77.36</v>
      </c>
      <c r="H45" s="11">
        <v>2</v>
      </c>
      <c r="I45" s="14" t="s">
        <v>13</v>
      </c>
    </row>
    <row r="46" spans="1:9" s="1" customFormat="1">
      <c r="A46" s="10" t="s">
        <v>68</v>
      </c>
      <c r="B46" s="10" t="s">
        <v>71</v>
      </c>
      <c r="C46" s="11">
        <v>61.2</v>
      </c>
      <c r="D46" s="11">
        <f t="shared" si="3"/>
        <v>24.48</v>
      </c>
      <c r="E46" s="11">
        <v>86.6</v>
      </c>
      <c r="F46" s="11">
        <f t="shared" si="1"/>
        <v>51.96</v>
      </c>
      <c r="G46" s="11">
        <f t="shared" si="2"/>
        <v>76.44</v>
      </c>
      <c r="H46" s="11">
        <v>3</v>
      </c>
      <c r="I46" s="14" t="s">
        <v>13</v>
      </c>
    </row>
    <row r="47" spans="1:9" s="1" customFormat="1">
      <c r="A47" s="8" t="s">
        <v>72</v>
      </c>
      <c r="B47" s="8" t="s">
        <v>73</v>
      </c>
      <c r="C47" s="9">
        <v>57.4</v>
      </c>
      <c r="D47" s="9">
        <f t="shared" si="3"/>
        <v>22.96</v>
      </c>
      <c r="E47" s="9">
        <v>89.4</v>
      </c>
      <c r="F47" s="9">
        <f t="shared" si="1"/>
        <v>53.64</v>
      </c>
      <c r="G47" s="9">
        <f t="shared" si="2"/>
        <v>76.599999999999994</v>
      </c>
      <c r="H47" s="9">
        <v>1</v>
      </c>
      <c r="I47" s="13" t="s">
        <v>11</v>
      </c>
    </row>
    <row r="48" spans="1:9" s="1" customFormat="1">
      <c r="A48" s="10" t="s">
        <v>72</v>
      </c>
      <c r="B48" s="10" t="s">
        <v>74</v>
      </c>
      <c r="C48" s="11">
        <v>59.2</v>
      </c>
      <c r="D48" s="11">
        <f t="shared" si="3"/>
        <v>23.68</v>
      </c>
      <c r="E48" s="11">
        <v>88</v>
      </c>
      <c r="F48" s="11">
        <f t="shared" si="1"/>
        <v>52.8</v>
      </c>
      <c r="G48" s="11">
        <f t="shared" si="2"/>
        <v>76.48</v>
      </c>
      <c r="H48" s="11">
        <v>2</v>
      </c>
      <c r="I48" s="14" t="s">
        <v>13</v>
      </c>
    </row>
    <row r="49" spans="1:9" s="1" customFormat="1">
      <c r="A49" s="10" t="s">
        <v>72</v>
      </c>
      <c r="B49" s="10" t="s">
        <v>75</v>
      </c>
      <c r="C49" s="11">
        <v>58.8</v>
      </c>
      <c r="D49" s="11">
        <f t="shared" si="3"/>
        <v>23.52</v>
      </c>
      <c r="E49" s="11">
        <v>84.2</v>
      </c>
      <c r="F49" s="11">
        <f t="shared" si="1"/>
        <v>50.52</v>
      </c>
      <c r="G49" s="11">
        <f t="shared" si="2"/>
        <v>74.040000000000006</v>
      </c>
      <c r="H49" s="11">
        <v>3</v>
      </c>
      <c r="I49" s="14" t="s">
        <v>13</v>
      </c>
    </row>
    <row r="50" spans="1:9" s="1" customFormat="1">
      <c r="A50" s="8" t="s">
        <v>76</v>
      </c>
      <c r="B50" s="8" t="s">
        <v>77</v>
      </c>
      <c r="C50" s="9">
        <v>61.8</v>
      </c>
      <c r="D50" s="9">
        <f t="shared" si="3"/>
        <v>24.72</v>
      </c>
      <c r="E50" s="9">
        <v>89</v>
      </c>
      <c r="F50" s="9">
        <f t="shared" si="1"/>
        <v>53.4</v>
      </c>
      <c r="G50" s="9">
        <f t="shared" si="2"/>
        <v>78.12</v>
      </c>
      <c r="H50" s="9">
        <v>1</v>
      </c>
      <c r="I50" s="13" t="s">
        <v>11</v>
      </c>
    </row>
    <row r="51" spans="1:9" s="1" customFormat="1">
      <c r="A51" s="10" t="s">
        <v>76</v>
      </c>
      <c r="B51" s="10" t="s">
        <v>78</v>
      </c>
      <c r="C51" s="11">
        <v>63</v>
      </c>
      <c r="D51" s="11">
        <f t="shared" si="3"/>
        <v>25.2</v>
      </c>
      <c r="E51" s="11">
        <v>86.8</v>
      </c>
      <c r="F51" s="11">
        <f t="shared" si="1"/>
        <v>52.08</v>
      </c>
      <c r="G51" s="11">
        <f t="shared" si="2"/>
        <v>77.28</v>
      </c>
      <c r="H51" s="11">
        <v>2</v>
      </c>
      <c r="I51" s="14" t="s">
        <v>13</v>
      </c>
    </row>
    <row r="52" spans="1:9" s="1" customFormat="1">
      <c r="A52" s="10" t="s">
        <v>76</v>
      </c>
      <c r="B52" s="10" t="s">
        <v>79</v>
      </c>
      <c r="C52" s="11">
        <v>58.4</v>
      </c>
      <c r="D52" s="11">
        <f t="shared" si="3"/>
        <v>23.36</v>
      </c>
      <c r="E52" s="11">
        <v>89</v>
      </c>
      <c r="F52" s="11">
        <f t="shared" si="1"/>
        <v>53.4</v>
      </c>
      <c r="G52" s="11">
        <f t="shared" si="2"/>
        <v>76.760000000000005</v>
      </c>
      <c r="H52" s="11">
        <v>3</v>
      </c>
      <c r="I52" s="14" t="s">
        <v>13</v>
      </c>
    </row>
    <row r="53" spans="1:9" s="1" customFormat="1">
      <c r="A53" s="8" t="s">
        <v>80</v>
      </c>
      <c r="B53" s="8" t="s">
        <v>81</v>
      </c>
      <c r="C53" s="9">
        <v>72.8</v>
      </c>
      <c r="D53" s="9">
        <f t="shared" si="3"/>
        <v>29.12</v>
      </c>
      <c r="E53" s="9">
        <v>85.6</v>
      </c>
      <c r="F53" s="9">
        <f t="shared" si="1"/>
        <v>51.36</v>
      </c>
      <c r="G53" s="9">
        <f t="shared" si="2"/>
        <v>80.48</v>
      </c>
      <c r="H53" s="9">
        <v>1</v>
      </c>
      <c r="I53" s="13" t="s">
        <v>11</v>
      </c>
    </row>
    <row r="54" spans="1:9" s="1" customFormat="1">
      <c r="A54" s="8" t="s">
        <v>82</v>
      </c>
      <c r="B54" s="8" t="s">
        <v>83</v>
      </c>
      <c r="C54" s="9">
        <v>67</v>
      </c>
      <c r="D54" s="9">
        <f t="shared" si="3"/>
        <v>26.8</v>
      </c>
      <c r="E54" s="9">
        <v>88.8</v>
      </c>
      <c r="F54" s="9">
        <f t="shared" si="1"/>
        <v>53.28</v>
      </c>
      <c r="G54" s="9">
        <f t="shared" si="2"/>
        <v>80.08</v>
      </c>
      <c r="H54" s="9">
        <v>1</v>
      </c>
      <c r="I54" s="13" t="s">
        <v>11</v>
      </c>
    </row>
    <row r="55" spans="1:9" s="1" customFormat="1">
      <c r="A55" s="10" t="s">
        <v>82</v>
      </c>
      <c r="B55" s="10" t="s">
        <v>84</v>
      </c>
      <c r="C55" s="11">
        <v>68.400000000000006</v>
      </c>
      <c r="D55" s="11">
        <f t="shared" si="3"/>
        <v>27.36</v>
      </c>
      <c r="E55" s="11">
        <v>87.4</v>
      </c>
      <c r="F55" s="11">
        <f t="shared" si="1"/>
        <v>52.44</v>
      </c>
      <c r="G55" s="11">
        <f t="shared" si="2"/>
        <v>79.8</v>
      </c>
      <c r="H55" s="11">
        <v>2</v>
      </c>
      <c r="I55" s="14" t="s">
        <v>13</v>
      </c>
    </row>
    <row r="56" spans="1:9" s="1" customFormat="1">
      <c r="A56" s="10" t="s">
        <v>82</v>
      </c>
      <c r="B56" s="10" t="s">
        <v>85</v>
      </c>
      <c r="C56" s="11">
        <v>66.400000000000006</v>
      </c>
      <c r="D56" s="11">
        <f t="shared" si="3"/>
        <v>26.56</v>
      </c>
      <c r="E56" s="11">
        <v>85.6</v>
      </c>
      <c r="F56" s="11">
        <f t="shared" si="1"/>
        <v>51.36</v>
      </c>
      <c r="G56" s="11">
        <f t="shared" si="2"/>
        <v>77.92</v>
      </c>
      <c r="H56" s="11">
        <v>3</v>
      </c>
      <c r="I56" s="14" t="s">
        <v>13</v>
      </c>
    </row>
    <row r="57" spans="1:9" s="1" customFormat="1">
      <c r="A57" s="8" t="s">
        <v>86</v>
      </c>
      <c r="B57" s="8" t="s">
        <v>87</v>
      </c>
      <c r="C57" s="9">
        <v>66.400000000000006</v>
      </c>
      <c r="D57" s="9">
        <f t="shared" si="3"/>
        <v>26.56</v>
      </c>
      <c r="E57" s="9">
        <v>89.2</v>
      </c>
      <c r="F57" s="9">
        <f t="shared" si="1"/>
        <v>53.52</v>
      </c>
      <c r="G57" s="9">
        <f t="shared" si="2"/>
        <v>80.08</v>
      </c>
      <c r="H57" s="9">
        <v>1</v>
      </c>
      <c r="I57" s="13" t="s">
        <v>11</v>
      </c>
    </row>
    <row r="58" spans="1:9" s="1" customFormat="1">
      <c r="A58" s="10" t="s">
        <v>86</v>
      </c>
      <c r="B58" s="10" t="s">
        <v>88</v>
      </c>
      <c r="C58" s="11">
        <v>62.8</v>
      </c>
      <c r="D58" s="11">
        <f t="shared" si="3"/>
        <v>25.12</v>
      </c>
      <c r="E58" s="11">
        <v>88</v>
      </c>
      <c r="F58" s="11">
        <f t="shared" si="1"/>
        <v>52.8</v>
      </c>
      <c r="G58" s="11">
        <f t="shared" si="2"/>
        <v>77.92</v>
      </c>
      <c r="H58" s="11">
        <v>2</v>
      </c>
      <c r="I58" s="14" t="s">
        <v>13</v>
      </c>
    </row>
    <row r="59" spans="1:9" s="1" customFormat="1">
      <c r="A59" s="10" t="s">
        <v>86</v>
      </c>
      <c r="B59" s="10" t="s">
        <v>89</v>
      </c>
      <c r="C59" s="11">
        <v>63.6</v>
      </c>
      <c r="D59" s="11">
        <f t="shared" si="3"/>
        <v>25.44</v>
      </c>
      <c r="E59" s="11">
        <v>85.4</v>
      </c>
      <c r="F59" s="11">
        <f t="shared" si="1"/>
        <v>51.24</v>
      </c>
      <c r="G59" s="11">
        <f t="shared" si="2"/>
        <v>76.680000000000007</v>
      </c>
      <c r="H59" s="11">
        <v>3</v>
      </c>
      <c r="I59" s="14" t="s">
        <v>13</v>
      </c>
    </row>
    <row r="60" spans="1:9" s="1" customFormat="1">
      <c r="A60" s="8" t="s">
        <v>90</v>
      </c>
      <c r="B60" s="8" t="s">
        <v>91</v>
      </c>
      <c r="C60" s="9">
        <v>67.599999999999994</v>
      </c>
      <c r="D60" s="9">
        <f t="shared" si="3"/>
        <v>27.04</v>
      </c>
      <c r="E60" s="9">
        <v>90.4</v>
      </c>
      <c r="F60" s="9">
        <f t="shared" si="1"/>
        <v>54.24</v>
      </c>
      <c r="G60" s="9">
        <f t="shared" si="2"/>
        <v>81.28</v>
      </c>
      <c r="H60" s="9">
        <v>1</v>
      </c>
      <c r="I60" s="13" t="s">
        <v>11</v>
      </c>
    </row>
    <row r="61" spans="1:9" s="1" customFormat="1">
      <c r="A61" s="10" t="s">
        <v>90</v>
      </c>
      <c r="B61" s="10" t="s">
        <v>92</v>
      </c>
      <c r="C61" s="11">
        <v>63</v>
      </c>
      <c r="D61" s="11">
        <f t="shared" si="3"/>
        <v>25.2</v>
      </c>
      <c r="E61" s="11">
        <v>87.4</v>
      </c>
      <c r="F61" s="11">
        <f t="shared" si="1"/>
        <v>52.44</v>
      </c>
      <c r="G61" s="11">
        <f t="shared" si="2"/>
        <v>77.64</v>
      </c>
      <c r="H61" s="11">
        <v>2</v>
      </c>
      <c r="I61" s="14" t="s">
        <v>13</v>
      </c>
    </row>
    <row r="62" spans="1:9" s="1" customFormat="1">
      <c r="A62" s="10" t="s">
        <v>90</v>
      </c>
      <c r="B62" s="10" t="s">
        <v>93</v>
      </c>
      <c r="C62" s="11">
        <v>62.4</v>
      </c>
      <c r="D62" s="11">
        <f t="shared" si="3"/>
        <v>24.96</v>
      </c>
      <c r="E62" s="11">
        <v>87.8</v>
      </c>
      <c r="F62" s="11">
        <f t="shared" si="1"/>
        <v>52.68</v>
      </c>
      <c r="G62" s="11">
        <f t="shared" si="2"/>
        <v>77.64</v>
      </c>
      <c r="H62" s="11">
        <v>3</v>
      </c>
      <c r="I62" s="14" t="s">
        <v>13</v>
      </c>
    </row>
    <row r="63" spans="1:9" s="1" customFormat="1">
      <c r="A63" s="8" t="s">
        <v>94</v>
      </c>
      <c r="B63" s="8" t="s">
        <v>95</v>
      </c>
      <c r="C63" s="9">
        <v>61.4</v>
      </c>
      <c r="D63" s="9">
        <f t="shared" si="3"/>
        <v>24.56</v>
      </c>
      <c r="E63" s="9">
        <v>87.4</v>
      </c>
      <c r="F63" s="9">
        <f t="shared" si="1"/>
        <v>52.44</v>
      </c>
      <c r="G63" s="9">
        <f t="shared" si="2"/>
        <v>77</v>
      </c>
      <c r="H63" s="9">
        <v>1</v>
      </c>
      <c r="I63" s="13" t="s">
        <v>11</v>
      </c>
    </row>
    <row r="64" spans="1:9" s="1" customFormat="1">
      <c r="A64" s="10" t="s">
        <v>94</v>
      </c>
      <c r="B64" s="10" t="s">
        <v>96</v>
      </c>
      <c r="C64" s="11">
        <v>62.4</v>
      </c>
      <c r="D64" s="11">
        <f t="shared" si="3"/>
        <v>24.96</v>
      </c>
      <c r="E64" s="11">
        <v>85.4</v>
      </c>
      <c r="F64" s="11">
        <f t="shared" si="1"/>
        <v>51.24</v>
      </c>
      <c r="G64" s="11">
        <f t="shared" si="2"/>
        <v>76.2</v>
      </c>
      <c r="H64" s="11">
        <v>2</v>
      </c>
      <c r="I64" s="14" t="s">
        <v>13</v>
      </c>
    </row>
    <row r="65" spans="1:9" s="1" customFormat="1">
      <c r="A65" s="10" t="s">
        <v>94</v>
      </c>
      <c r="B65" s="10" t="s">
        <v>97</v>
      </c>
      <c r="C65" s="11">
        <v>62.2</v>
      </c>
      <c r="D65" s="11">
        <f t="shared" si="3"/>
        <v>24.88</v>
      </c>
      <c r="E65" s="11">
        <v>82.6</v>
      </c>
      <c r="F65" s="11">
        <f t="shared" si="1"/>
        <v>49.56</v>
      </c>
      <c r="G65" s="11">
        <f t="shared" si="2"/>
        <v>74.44</v>
      </c>
      <c r="H65" s="11">
        <v>3</v>
      </c>
      <c r="I65" s="14" t="s">
        <v>13</v>
      </c>
    </row>
    <row r="66" spans="1:9" s="1" customFormat="1">
      <c r="A66" s="8" t="s">
        <v>98</v>
      </c>
      <c r="B66" s="8" t="s">
        <v>99</v>
      </c>
      <c r="C66" s="9">
        <v>81.2</v>
      </c>
      <c r="D66" s="9">
        <f t="shared" si="3"/>
        <v>32.479999999999997</v>
      </c>
      <c r="E66" s="9">
        <v>90.8</v>
      </c>
      <c r="F66" s="9">
        <f t="shared" ref="F66:F76" si="4">E66*60%</f>
        <v>54.48</v>
      </c>
      <c r="G66" s="9">
        <f t="shared" ref="G66:G76" si="5">D66+F66</f>
        <v>86.96</v>
      </c>
      <c r="H66" s="9">
        <v>1</v>
      </c>
      <c r="I66" s="13" t="s">
        <v>11</v>
      </c>
    </row>
    <row r="67" spans="1:9" s="1" customFormat="1">
      <c r="A67" s="10" t="s">
        <v>98</v>
      </c>
      <c r="B67" s="10" t="s">
        <v>100</v>
      </c>
      <c r="C67" s="11">
        <v>67.400000000000006</v>
      </c>
      <c r="D67" s="11">
        <f t="shared" si="3"/>
        <v>26.96</v>
      </c>
      <c r="E67" s="11">
        <v>81.400000000000006</v>
      </c>
      <c r="F67" s="11">
        <f t="shared" si="4"/>
        <v>48.84</v>
      </c>
      <c r="G67" s="11">
        <f t="shared" si="5"/>
        <v>75.8</v>
      </c>
      <c r="H67" s="11">
        <v>2</v>
      </c>
      <c r="I67" s="14" t="s">
        <v>13</v>
      </c>
    </row>
    <row r="68" spans="1:9" s="1" customFormat="1">
      <c r="A68" s="10" t="s">
        <v>98</v>
      </c>
      <c r="B68" s="10" t="s">
        <v>101</v>
      </c>
      <c r="C68" s="11">
        <v>65.599999999999994</v>
      </c>
      <c r="D68" s="11">
        <f t="shared" si="3"/>
        <v>26.24</v>
      </c>
      <c r="E68" s="11">
        <v>0</v>
      </c>
      <c r="F68" s="11">
        <f t="shared" si="4"/>
        <v>0</v>
      </c>
      <c r="G68" s="11">
        <f t="shared" si="5"/>
        <v>26.24</v>
      </c>
      <c r="H68" s="11">
        <v>3</v>
      </c>
      <c r="I68" s="14" t="s">
        <v>13</v>
      </c>
    </row>
    <row r="69" spans="1:9" s="1" customFormat="1">
      <c r="A69" s="8" t="s">
        <v>102</v>
      </c>
      <c r="B69" s="8" t="s">
        <v>103</v>
      </c>
      <c r="C69" s="9">
        <v>65.2</v>
      </c>
      <c r="D69" s="9">
        <f t="shared" si="3"/>
        <v>26.08</v>
      </c>
      <c r="E69" s="9">
        <v>91.8</v>
      </c>
      <c r="F69" s="9">
        <f t="shared" si="4"/>
        <v>55.08</v>
      </c>
      <c r="G69" s="9">
        <f t="shared" si="5"/>
        <v>81.16</v>
      </c>
      <c r="H69" s="9">
        <v>1</v>
      </c>
      <c r="I69" s="13" t="s">
        <v>11</v>
      </c>
    </row>
    <row r="70" spans="1:9" s="1" customFormat="1">
      <c r="A70" s="10" t="s">
        <v>102</v>
      </c>
      <c r="B70" s="10" t="s">
        <v>104</v>
      </c>
      <c r="C70" s="11">
        <v>63.4</v>
      </c>
      <c r="D70" s="11">
        <f t="shared" si="3"/>
        <v>25.36</v>
      </c>
      <c r="E70" s="11">
        <v>86.8</v>
      </c>
      <c r="F70" s="11">
        <f t="shared" si="4"/>
        <v>52.08</v>
      </c>
      <c r="G70" s="11">
        <f t="shared" si="5"/>
        <v>77.44</v>
      </c>
      <c r="H70" s="11">
        <v>2</v>
      </c>
      <c r="I70" s="14" t="s">
        <v>13</v>
      </c>
    </row>
    <row r="71" spans="1:9" s="1" customFormat="1">
      <c r="A71" s="8" t="s">
        <v>105</v>
      </c>
      <c r="B71" s="8" t="s">
        <v>106</v>
      </c>
      <c r="C71" s="9">
        <v>69.599999999999994</v>
      </c>
      <c r="D71" s="9">
        <f t="shared" si="3"/>
        <v>27.84</v>
      </c>
      <c r="E71" s="9">
        <v>88.8</v>
      </c>
      <c r="F71" s="9">
        <f t="shared" si="4"/>
        <v>53.28</v>
      </c>
      <c r="G71" s="9">
        <f t="shared" si="5"/>
        <v>81.12</v>
      </c>
      <c r="H71" s="9">
        <v>1</v>
      </c>
      <c r="I71" s="13" t="s">
        <v>11</v>
      </c>
    </row>
    <row r="72" spans="1:9" s="1" customFormat="1">
      <c r="A72" s="10" t="s">
        <v>105</v>
      </c>
      <c r="B72" s="10" t="s">
        <v>107</v>
      </c>
      <c r="C72" s="11">
        <v>66</v>
      </c>
      <c r="D72" s="11">
        <f t="shared" si="3"/>
        <v>26.4</v>
      </c>
      <c r="E72" s="11">
        <v>89.4</v>
      </c>
      <c r="F72" s="11">
        <f t="shared" si="4"/>
        <v>53.64</v>
      </c>
      <c r="G72" s="11">
        <f t="shared" si="5"/>
        <v>80.040000000000006</v>
      </c>
      <c r="H72" s="11">
        <v>2</v>
      </c>
      <c r="I72" s="14" t="s">
        <v>13</v>
      </c>
    </row>
    <row r="73" spans="1:9" s="1" customFormat="1">
      <c r="A73" s="10" t="s">
        <v>105</v>
      </c>
      <c r="B73" s="10" t="s">
        <v>108</v>
      </c>
      <c r="C73" s="11">
        <v>66.599999999999994</v>
      </c>
      <c r="D73" s="11">
        <f t="shared" si="3"/>
        <v>26.64</v>
      </c>
      <c r="E73" s="11">
        <v>81.2</v>
      </c>
      <c r="F73" s="11">
        <f t="shared" si="4"/>
        <v>48.72</v>
      </c>
      <c r="G73" s="11">
        <f t="shared" si="5"/>
        <v>75.36</v>
      </c>
      <c r="H73" s="11">
        <v>3</v>
      </c>
      <c r="I73" s="14" t="s">
        <v>13</v>
      </c>
    </row>
    <row r="74" spans="1:9" s="1" customFormat="1">
      <c r="A74" s="8" t="s">
        <v>109</v>
      </c>
      <c r="B74" s="8" t="s">
        <v>110</v>
      </c>
      <c r="C74" s="9">
        <v>43.6</v>
      </c>
      <c r="D74" s="9">
        <f t="shared" si="3"/>
        <v>17.440000000000001</v>
      </c>
      <c r="E74" s="9">
        <v>82.6</v>
      </c>
      <c r="F74" s="9">
        <f t="shared" si="4"/>
        <v>49.56</v>
      </c>
      <c r="G74" s="9">
        <f t="shared" si="5"/>
        <v>67</v>
      </c>
      <c r="H74" s="9">
        <v>1</v>
      </c>
      <c r="I74" s="13" t="s">
        <v>11</v>
      </c>
    </row>
    <row r="75" spans="1:9" s="1" customFormat="1">
      <c r="A75" s="8" t="s">
        <v>111</v>
      </c>
      <c r="B75" s="8" t="s">
        <v>112</v>
      </c>
      <c r="C75" s="9">
        <v>69.900000000000006</v>
      </c>
      <c r="D75" s="9">
        <f t="shared" si="3"/>
        <v>27.96</v>
      </c>
      <c r="E75" s="9">
        <v>92.4</v>
      </c>
      <c r="F75" s="9">
        <f t="shared" si="4"/>
        <v>55.44</v>
      </c>
      <c r="G75" s="9">
        <f t="shared" si="5"/>
        <v>83.4</v>
      </c>
      <c r="H75" s="9">
        <v>1</v>
      </c>
      <c r="I75" s="13" t="s">
        <v>11</v>
      </c>
    </row>
    <row r="76" spans="1:9" s="1" customFormat="1">
      <c r="A76" s="10" t="s">
        <v>111</v>
      </c>
      <c r="B76" s="10" t="s">
        <v>113</v>
      </c>
      <c r="C76" s="11">
        <v>69.599999999999994</v>
      </c>
      <c r="D76" s="11">
        <f t="shared" si="3"/>
        <v>27.84</v>
      </c>
      <c r="E76" s="11">
        <v>89.8</v>
      </c>
      <c r="F76" s="11">
        <f t="shared" si="4"/>
        <v>53.88</v>
      </c>
      <c r="G76" s="11">
        <f t="shared" si="5"/>
        <v>81.72</v>
      </c>
      <c r="H76" s="11">
        <v>2</v>
      </c>
      <c r="I76" s="14" t="s">
        <v>13</v>
      </c>
    </row>
    <row r="77" spans="1:9" s="1" customFormat="1">
      <c r="A77" s="10" t="s">
        <v>111</v>
      </c>
      <c r="B77" s="10" t="s">
        <v>114</v>
      </c>
      <c r="C77" s="11">
        <v>65.8</v>
      </c>
      <c r="D77" s="11">
        <f t="shared" ref="D77:D102" si="6">C77*40%</f>
        <v>26.32</v>
      </c>
      <c r="E77" s="11">
        <v>86.2</v>
      </c>
      <c r="F77" s="11">
        <f t="shared" ref="F77:F102" si="7">E77*60%</f>
        <v>51.72</v>
      </c>
      <c r="G77" s="11">
        <f t="shared" ref="G77:G102" si="8">D77+F77</f>
        <v>78.040000000000006</v>
      </c>
      <c r="H77" s="11">
        <v>3</v>
      </c>
      <c r="I77" s="14" t="s">
        <v>13</v>
      </c>
    </row>
    <row r="78" spans="1:9" s="1" customFormat="1">
      <c r="A78" s="8" t="s">
        <v>115</v>
      </c>
      <c r="B78" s="8" t="s">
        <v>116</v>
      </c>
      <c r="C78" s="9">
        <v>53.6</v>
      </c>
      <c r="D78" s="9">
        <f t="shared" si="6"/>
        <v>21.44</v>
      </c>
      <c r="E78" s="9">
        <v>88</v>
      </c>
      <c r="F78" s="9">
        <f t="shared" si="7"/>
        <v>52.8</v>
      </c>
      <c r="G78" s="9">
        <f t="shared" si="8"/>
        <v>74.239999999999995</v>
      </c>
      <c r="H78" s="9">
        <v>1</v>
      </c>
      <c r="I78" s="13" t="s">
        <v>11</v>
      </c>
    </row>
    <row r="79" spans="1:9" s="1" customFormat="1">
      <c r="A79" s="10" t="s">
        <v>115</v>
      </c>
      <c r="B79" s="10" t="s">
        <v>117</v>
      </c>
      <c r="C79" s="11">
        <v>55.6</v>
      </c>
      <c r="D79" s="11">
        <f t="shared" si="6"/>
        <v>22.24</v>
      </c>
      <c r="E79" s="11">
        <v>85.6</v>
      </c>
      <c r="F79" s="11">
        <f t="shared" si="7"/>
        <v>51.36</v>
      </c>
      <c r="G79" s="11">
        <f t="shared" si="8"/>
        <v>73.599999999999994</v>
      </c>
      <c r="H79" s="11">
        <v>2</v>
      </c>
      <c r="I79" s="14" t="s">
        <v>13</v>
      </c>
    </row>
    <row r="80" spans="1:9" s="1" customFormat="1">
      <c r="A80" s="8" t="s">
        <v>118</v>
      </c>
      <c r="B80" s="8" t="s">
        <v>119</v>
      </c>
      <c r="C80" s="9">
        <v>45.2</v>
      </c>
      <c r="D80" s="9">
        <f t="shared" si="6"/>
        <v>18.079999999999998</v>
      </c>
      <c r="E80" s="9">
        <v>87.4</v>
      </c>
      <c r="F80" s="9">
        <f t="shared" si="7"/>
        <v>52.44</v>
      </c>
      <c r="G80" s="9">
        <f t="shared" si="8"/>
        <v>70.52</v>
      </c>
      <c r="H80" s="9">
        <v>1</v>
      </c>
      <c r="I80" s="13" t="s">
        <v>11</v>
      </c>
    </row>
    <row r="81" spans="1:9" s="1" customFormat="1">
      <c r="A81" s="10" t="s">
        <v>118</v>
      </c>
      <c r="B81" s="10" t="s">
        <v>120</v>
      </c>
      <c r="C81" s="11">
        <v>40.4</v>
      </c>
      <c r="D81" s="11">
        <f t="shared" si="6"/>
        <v>16.16</v>
      </c>
      <c r="E81" s="11">
        <v>0</v>
      </c>
      <c r="F81" s="11">
        <f t="shared" si="7"/>
        <v>0</v>
      </c>
      <c r="G81" s="11">
        <f t="shared" si="8"/>
        <v>16.16</v>
      </c>
      <c r="H81" s="11">
        <v>2</v>
      </c>
      <c r="I81" s="14" t="s">
        <v>13</v>
      </c>
    </row>
    <row r="82" spans="1:9" s="1" customFormat="1">
      <c r="A82" s="8" t="s">
        <v>121</v>
      </c>
      <c r="B82" s="8" t="s">
        <v>122</v>
      </c>
      <c r="C82" s="9">
        <v>68.599999999999994</v>
      </c>
      <c r="D82" s="9">
        <f t="shared" si="6"/>
        <v>27.44</v>
      </c>
      <c r="E82" s="9">
        <v>89.2</v>
      </c>
      <c r="F82" s="9">
        <f t="shared" si="7"/>
        <v>53.52</v>
      </c>
      <c r="G82" s="9">
        <f t="shared" si="8"/>
        <v>80.959999999999994</v>
      </c>
      <c r="H82" s="9">
        <v>1</v>
      </c>
      <c r="I82" s="13" t="s">
        <v>11</v>
      </c>
    </row>
    <row r="83" spans="1:9" s="1" customFormat="1">
      <c r="A83" s="8" t="s">
        <v>121</v>
      </c>
      <c r="B83" s="8" t="s">
        <v>123</v>
      </c>
      <c r="C83" s="9">
        <v>65.599999999999994</v>
      </c>
      <c r="D83" s="9">
        <f t="shared" si="6"/>
        <v>26.24</v>
      </c>
      <c r="E83" s="9">
        <v>89.6</v>
      </c>
      <c r="F83" s="9">
        <f t="shared" si="7"/>
        <v>53.76</v>
      </c>
      <c r="G83" s="9">
        <f t="shared" si="8"/>
        <v>80</v>
      </c>
      <c r="H83" s="9">
        <v>2</v>
      </c>
      <c r="I83" s="13" t="s">
        <v>11</v>
      </c>
    </row>
    <row r="84" spans="1:9" s="1" customFormat="1">
      <c r="A84" s="8" t="s">
        <v>121</v>
      </c>
      <c r="B84" s="8" t="s">
        <v>124</v>
      </c>
      <c r="C84" s="9">
        <v>66.8</v>
      </c>
      <c r="D84" s="9">
        <f t="shared" si="6"/>
        <v>26.72</v>
      </c>
      <c r="E84" s="9">
        <v>87.8</v>
      </c>
      <c r="F84" s="9">
        <f t="shared" si="7"/>
        <v>52.68</v>
      </c>
      <c r="G84" s="9">
        <f t="shared" si="8"/>
        <v>79.400000000000006</v>
      </c>
      <c r="H84" s="9">
        <v>3</v>
      </c>
      <c r="I84" s="13" t="s">
        <v>11</v>
      </c>
    </row>
    <row r="85" spans="1:9" s="1" customFormat="1">
      <c r="A85" s="8" t="s">
        <v>121</v>
      </c>
      <c r="B85" s="8" t="s">
        <v>125</v>
      </c>
      <c r="C85" s="9">
        <v>65</v>
      </c>
      <c r="D85" s="9">
        <f t="shared" si="6"/>
        <v>26</v>
      </c>
      <c r="E85" s="9">
        <v>88.6</v>
      </c>
      <c r="F85" s="9">
        <f t="shared" si="7"/>
        <v>53.16</v>
      </c>
      <c r="G85" s="9">
        <f t="shared" si="8"/>
        <v>79.16</v>
      </c>
      <c r="H85" s="9">
        <v>4</v>
      </c>
      <c r="I85" s="13" t="s">
        <v>11</v>
      </c>
    </row>
    <row r="86" spans="1:9" s="1" customFormat="1">
      <c r="A86" s="8" t="s">
        <v>121</v>
      </c>
      <c r="B86" s="8" t="s">
        <v>126</v>
      </c>
      <c r="C86" s="9">
        <v>68.400000000000006</v>
      </c>
      <c r="D86" s="9">
        <f t="shared" si="6"/>
        <v>27.36</v>
      </c>
      <c r="E86" s="9">
        <v>85.4</v>
      </c>
      <c r="F86" s="9">
        <f t="shared" si="7"/>
        <v>51.24</v>
      </c>
      <c r="G86" s="9">
        <f t="shared" si="8"/>
        <v>78.599999999999994</v>
      </c>
      <c r="H86" s="9">
        <v>5</v>
      </c>
      <c r="I86" s="13" t="s">
        <v>11</v>
      </c>
    </row>
    <row r="87" spans="1:9" s="1" customFormat="1">
      <c r="A87" s="8" t="s">
        <v>121</v>
      </c>
      <c r="B87" s="8" t="s">
        <v>127</v>
      </c>
      <c r="C87" s="9">
        <v>65.400000000000006</v>
      </c>
      <c r="D87" s="9">
        <f t="shared" si="6"/>
        <v>26.16</v>
      </c>
      <c r="E87" s="9">
        <v>87.2</v>
      </c>
      <c r="F87" s="9">
        <f t="shared" si="7"/>
        <v>52.32</v>
      </c>
      <c r="G87" s="9">
        <f t="shared" si="8"/>
        <v>78.48</v>
      </c>
      <c r="H87" s="9">
        <v>6</v>
      </c>
      <c r="I87" s="13" t="s">
        <v>11</v>
      </c>
    </row>
    <row r="88" spans="1:9" s="1" customFormat="1">
      <c r="A88" s="8" t="s">
        <v>121</v>
      </c>
      <c r="B88" s="8" t="s">
        <v>128</v>
      </c>
      <c r="C88" s="9">
        <v>66.599999999999994</v>
      </c>
      <c r="D88" s="9">
        <f t="shared" si="6"/>
        <v>26.64</v>
      </c>
      <c r="E88" s="9">
        <v>85.8</v>
      </c>
      <c r="F88" s="9">
        <f t="shared" si="7"/>
        <v>51.48</v>
      </c>
      <c r="G88" s="9">
        <f t="shared" si="8"/>
        <v>78.12</v>
      </c>
      <c r="H88" s="9">
        <v>7</v>
      </c>
      <c r="I88" s="13" t="s">
        <v>11</v>
      </c>
    </row>
    <row r="89" spans="1:9" s="1" customFormat="1">
      <c r="A89" s="10" t="s">
        <v>121</v>
      </c>
      <c r="B89" s="10" t="s">
        <v>129</v>
      </c>
      <c r="C89" s="11">
        <v>60.6</v>
      </c>
      <c r="D89" s="11">
        <f t="shared" si="6"/>
        <v>24.24</v>
      </c>
      <c r="E89" s="11">
        <v>89.8</v>
      </c>
      <c r="F89" s="11">
        <f t="shared" si="7"/>
        <v>53.88</v>
      </c>
      <c r="G89" s="11">
        <f t="shared" si="8"/>
        <v>78.12</v>
      </c>
      <c r="H89" s="11">
        <v>8</v>
      </c>
      <c r="I89" s="14" t="s">
        <v>13</v>
      </c>
    </row>
    <row r="90" spans="1:9" s="1" customFormat="1">
      <c r="A90" s="10" t="s">
        <v>121</v>
      </c>
      <c r="B90" s="10" t="s">
        <v>130</v>
      </c>
      <c r="C90" s="11">
        <v>67.400000000000006</v>
      </c>
      <c r="D90" s="11">
        <f t="shared" si="6"/>
        <v>26.96</v>
      </c>
      <c r="E90" s="11">
        <v>85.2</v>
      </c>
      <c r="F90" s="11">
        <f t="shared" si="7"/>
        <v>51.12</v>
      </c>
      <c r="G90" s="11">
        <f t="shared" si="8"/>
        <v>78.08</v>
      </c>
      <c r="H90" s="11">
        <v>9</v>
      </c>
      <c r="I90" s="14" t="s">
        <v>13</v>
      </c>
    </row>
    <row r="91" spans="1:9" s="1" customFormat="1">
      <c r="A91" s="10" t="s">
        <v>121</v>
      </c>
      <c r="B91" s="10" t="s">
        <v>131</v>
      </c>
      <c r="C91" s="11">
        <v>64.2</v>
      </c>
      <c r="D91" s="11">
        <f t="shared" si="6"/>
        <v>25.68</v>
      </c>
      <c r="E91" s="11">
        <v>86.4</v>
      </c>
      <c r="F91" s="11">
        <f t="shared" si="7"/>
        <v>51.84</v>
      </c>
      <c r="G91" s="11">
        <f t="shared" si="8"/>
        <v>77.52</v>
      </c>
      <c r="H91" s="11">
        <v>10</v>
      </c>
      <c r="I91" s="14" t="s">
        <v>13</v>
      </c>
    </row>
    <row r="92" spans="1:9" s="1" customFormat="1">
      <c r="A92" s="10" t="s">
        <v>121</v>
      </c>
      <c r="B92" s="10" t="s">
        <v>132</v>
      </c>
      <c r="C92" s="11">
        <v>60.2</v>
      </c>
      <c r="D92" s="11">
        <f t="shared" si="6"/>
        <v>24.08</v>
      </c>
      <c r="E92" s="11">
        <v>88.8</v>
      </c>
      <c r="F92" s="11">
        <f t="shared" si="7"/>
        <v>53.28</v>
      </c>
      <c r="G92" s="11">
        <f t="shared" si="8"/>
        <v>77.36</v>
      </c>
      <c r="H92" s="11">
        <v>11</v>
      </c>
      <c r="I92" s="14" t="s">
        <v>13</v>
      </c>
    </row>
    <row r="93" spans="1:9" s="1" customFormat="1">
      <c r="A93" s="10" t="s">
        <v>121</v>
      </c>
      <c r="B93" s="10" t="s">
        <v>133</v>
      </c>
      <c r="C93" s="11">
        <v>62.6</v>
      </c>
      <c r="D93" s="11">
        <f t="shared" si="6"/>
        <v>25.04</v>
      </c>
      <c r="E93" s="11">
        <v>86.2</v>
      </c>
      <c r="F93" s="11">
        <f t="shared" si="7"/>
        <v>51.72</v>
      </c>
      <c r="G93" s="11">
        <f t="shared" si="8"/>
        <v>76.760000000000005</v>
      </c>
      <c r="H93" s="11">
        <v>12</v>
      </c>
      <c r="I93" s="14" t="s">
        <v>13</v>
      </c>
    </row>
    <row r="94" spans="1:9" s="1" customFormat="1">
      <c r="A94" s="10" t="s">
        <v>121</v>
      </c>
      <c r="B94" s="10" t="s">
        <v>134</v>
      </c>
      <c r="C94" s="11">
        <v>64.2</v>
      </c>
      <c r="D94" s="11">
        <f t="shared" si="6"/>
        <v>25.68</v>
      </c>
      <c r="E94" s="11">
        <v>84</v>
      </c>
      <c r="F94" s="11">
        <f t="shared" si="7"/>
        <v>50.4</v>
      </c>
      <c r="G94" s="11">
        <f t="shared" si="8"/>
        <v>76.08</v>
      </c>
      <c r="H94" s="11">
        <v>13</v>
      </c>
      <c r="I94" s="14" t="s">
        <v>13</v>
      </c>
    </row>
    <row r="95" spans="1:9" s="1" customFormat="1">
      <c r="A95" s="10" t="s">
        <v>121</v>
      </c>
      <c r="B95" s="10" t="s">
        <v>135</v>
      </c>
      <c r="C95" s="11">
        <v>61.2</v>
      </c>
      <c r="D95" s="11">
        <f t="shared" si="6"/>
        <v>24.48</v>
      </c>
      <c r="E95" s="11">
        <v>85.8</v>
      </c>
      <c r="F95" s="11">
        <f t="shared" si="7"/>
        <v>51.48</v>
      </c>
      <c r="G95" s="11">
        <f t="shared" si="8"/>
        <v>75.959999999999994</v>
      </c>
      <c r="H95" s="11">
        <v>14</v>
      </c>
      <c r="I95" s="14" t="s">
        <v>13</v>
      </c>
    </row>
    <row r="96" spans="1:9" s="1" customFormat="1">
      <c r="A96" s="10" t="s">
        <v>121</v>
      </c>
      <c r="B96" s="10" t="s">
        <v>136</v>
      </c>
      <c r="C96" s="11">
        <v>57.6</v>
      </c>
      <c r="D96" s="11">
        <f t="shared" si="6"/>
        <v>23.04</v>
      </c>
      <c r="E96" s="11">
        <v>88.2</v>
      </c>
      <c r="F96" s="11">
        <f t="shared" si="7"/>
        <v>52.92</v>
      </c>
      <c r="G96" s="11">
        <f t="shared" si="8"/>
        <v>75.959999999999994</v>
      </c>
      <c r="H96" s="11">
        <v>15</v>
      </c>
      <c r="I96" s="14" t="s">
        <v>13</v>
      </c>
    </row>
    <row r="97" spans="1:9" s="1" customFormat="1">
      <c r="A97" s="10" t="s">
        <v>121</v>
      </c>
      <c r="B97" s="10" t="s">
        <v>137</v>
      </c>
      <c r="C97" s="11">
        <v>56.2</v>
      </c>
      <c r="D97" s="11">
        <f t="shared" si="6"/>
        <v>22.48</v>
      </c>
      <c r="E97" s="11">
        <v>88.8</v>
      </c>
      <c r="F97" s="11">
        <f t="shared" si="7"/>
        <v>53.28</v>
      </c>
      <c r="G97" s="11">
        <f t="shared" si="8"/>
        <v>75.760000000000005</v>
      </c>
      <c r="H97" s="11">
        <v>16</v>
      </c>
      <c r="I97" s="14" t="s">
        <v>13</v>
      </c>
    </row>
    <row r="98" spans="1:9" s="1" customFormat="1">
      <c r="A98" s="10" t="s">
        <v>121</v>
      </c>
      <c r="B98" s="10" t="s">
        <v>138</v>
      </c>
      <c r="C98" s="11">
        <v>58.4</v>
      </c>
      <c r="D98" s="11">
        <f t="shared" si="6"/>
        <v>23.36</v>
      </c>
      <c r="E98" s="11">
        <v>87.2</v>
      </c>
      <c r="F98" s="11">
        <f t="shared" si="7"/>
        <v>52.32</v>
      </c>
      <c r="G98" s="11">
        <f t="shared" si="8"/>
        <v>75.680000000000007</v>
      </c>
      <c r="H98" s="11">
        <v>17</v>
      </c>
      <c r="I98" s="14" t="s">
        <v>13</v>
      </c>
    </row>
    <row r="99" spans="1:9" s="1" customFormat="1">
      <c r="A99" s="10" t="s">
        <v>121</v>
      </c>
      <c r="B99" s="10" t="s">
        <v>139</v>
      </c>
      <c r="C99" s="11">
        <v>62</v>
      </c>
      <c r="D99" s="11">
        <f t="shared" si="6"/>
        <v>24.8</v>
      </c>
      <c r="E99" s="11">
        <v>84</v>
      </c>
      <c r="F99" s="11">
        <f t="shared" si="7"/>
        <v>50.4</v>
      </c>
      <c r="G99" s="11">
        <f t="shared" si="8"/>
        <v>75.2</v>
      </c>
      <c r="H99" s="11">
        <v>18</v>
      </c>
      <c r="I99" s="14" t="s">
        <v>13</v>
      </c>
    </row>
    <row r="100" spans="1:9" s="1" customFormat="1">
      <c r="A100" s="10" t="s">
        <v>121</v>
      </c>
      <c r="B100" s="10" t="s">
        <v>140</v>
      </c>
      <c r="C100" s="11">
        <v>56</v>
      </c>
      <c r="D100" s="11">
        <f t="shared" si="6"/>
        <v>22.4</v>
      </c>
      <c r="E100" s="11">
        <v>86.6</v>
      </c>
      <c r="F100" s="11">
        <f t="shared" si="7"/>
        <v>51.96</v>
      </c>
      <c r="G100" s="11">
        <f t="shared" si="8"/>
        <v>74.36</v>
      </c>
      <c r="H100" s="11">
        <v>19</v>
      </c>
      <c r="I100" s="14" t="s">
        <v>13</v>
      </c>
    </row>
    <row r="101" spans="1:9" s="1" customFormat="1">
      <c r="A101" s="10" t="s">
        <v>121</v>
      </c>
      <c r="B101" s="10" t="s">
        <v>141</v>
      </c>
      <c r="C101" s="11">
        <v>65.400000000000006</v>
      </c>
      <c r="D101" s="11">
        <f t="shared" si="6"/>
        <v>26.16</v>
      </c>
      <c r="E101" s="11">
        <v>0</v>
      </c>
      <c r="F101" s="11">
        <f t="shared" si="7"/>
        <v>0</v>
      </c>
      <c r="G101" s="11">
        <f t="shared" si="8"/>
        <v>26.16</v>
      </c>
      <c r="H101" s="11">
        <v>20</v>
      </c>
      <c r="I101" s="14" t="s">
        <v>13</v>
      </c>
    </row>
    <row r="102" spans="1:9" s="1" customFormat="1">
      <c r="A102" s="10" t="s">
        <v>121</v>
      </c>
      <c r="B102" s="10" t="s">
        <v>142</v>
      </c>
      <c r="C102" s="11">
        <v>61.2</v>
      </c>
      <c r="D102" s="11">
        <f t="shared" si="6"/>
        <v>24.48</v>
      </c>
      <c r="E102" s="11">
        <v>0</v>
      </c>
      <c r="F102" s="11">
        <f t="shared" si="7"/>
        <v>0</v>
      </c>
      <c r="G102" s="11">
        <f t="shared" si="8"/>
        <v>24.48</v>
      </c>
      <c r="H102" s="11">
        <v>21</v>
      </c>
      <c r="I102" s="14" t="s">
        <v>13</v>
      </c>
    </row>
  </sheetData>
  <phoneticPr fontId="9" type="noConversion"/>
  <pageMargins left="0.7" right="0.7" top="0.75" bottom="0.75" header="0.3" footer="0.3"/>
  <pageSetup paperSize="9" scale="94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2023-01-06T07:57:16Z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21E2DE6D806A4EC893865E74F5939CFA</vt:lpwstr>
  </property>
  <property fmtid="{D5CDD505-2E9C-101B-9397-08002B2CF9AE}" pid="3" name="KSOProductBuildVer">
    <vt:lpwstr>2052-11.1.0.12980</vt:lpwstr>
  </property>
</Properties>
</file>