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<sst xmlns="http://schemas.openxmlformats.org/spreadsheetml/2006/main" count="10" uniqueCount="10">
  <si>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r>
      <rPr>
        <b/>
        <sz val="22"/>
        <color indexed="8"/>
        <rFont val="华文中宋"/>
        <family val="0"/>
      </rPr>
      <t>广德市</t>
    </r>
    <r>
      <rPr>
        <b/>
        <sz val="22"/>
        <color indexed="8"/>
        <rFont val="Times New Roman"/>
        <family val="1"/>
      </rPr>
      <t>2022</t>
    </r>
    <r>
      <rPr>
        <b/>
        <sz val="22"/>
        <color indexed="8"/>
        <rFont val="华文中宋"/>
        <family val="0"/>
      </rPr>
      <t>年从全市优秀村（社区）</t>
    </r>
    <r>
      <rPr>
        <b/>
        <sz val="22"/>
        <color indexed="8"/>
        <rFont val="Times New Roman"/>
        <family val="1"/>
      </rPr>
      <t>“</t>
    </r>
    <r>
      <rPr>
        <b/>
        <sz val="22"/>
        <color indexed="8"/>
        <rFont val="华文中宋"/>
        <family val="0"/>
      </rPr>
      <t>两委</t>
    </r>
    <r>
      <rPr>
        <b/>
        <sz val="22"/>
        <color indexed="8"/>
        <rFont val="Times New Roman"/>
        <family val="1"/>
      </rPr>
      <t>”</t>
    </r>
    <r>
      <rPr>
        <b/>
        <sz val="22"/>
        <color indexed="8"/>
        <rFont val="华文中宋"/>
        <family val="0"/>
      </rPr>
      <t>干部中公开选聘</t>
    </r>
    <r>
      <rPr>
        <b/>
        <sz val="22"/>
        <color indexed="8"/>
        <rFont val="Times New Roman"/>
        <family val="1"/>
      </rPr>
      <t xml:space="preserve">
</t>
    </r>
    <r>
      <rPr>
        <b/>
        <sz val="22"/>
        <color indexed="8"/>
        <rFont val="华文中宋"/>
        <family val="0"/>
      </rPr>
      <t>乡镇</t>
    </r>
    <r>
      <rPr>
        <b/>
        <sz val="22"/>
        <color indexed="8"/>
        <rFont val="Times New Roman"/>
        <family val="1"/>
      </rPr>
      <t>(</t>
    </r>
    <r>
      <rPr>
        <b/>
        <sz val="22"/>
        <color indexed="8"/>
        <rFont val="华文中宋"/>
        <family val="0"/>
      </rPr>
      <t>街道</t>
    </r>
    <r>
      <rPr>
        <b/>
        <sz val="22"/>
        <color indexed="8"/>
        <rFont val="Times New Roman"/>
        <family val="1"/>
      </rPr>
      <t>)</t>
    </r>
    <r>
      <rPr>
        <b/>
        <sz val="22"/>
        <color indexed="8"/>
        <rFont val="华文中宋"/>
        <family val="0"/>
      </rPr>
      <t>事业单位工作人员最终成绩</t>
    </r>
    <r>
      <rPr>
        <b/>
        <sz val="22"/>
        <color indexed="8"/>
        <rFont val="Times New Roman"/>
        <family val="1"/>
      </rPr>
      <t xml:space="preserve">
</t>
    </r>
    <r>
      <rPr>
        <sz val="18"/>
        <color indexed="8"/>
        <rFont val="楷体_GB2312"/>
        <family val="3"/>
      </rPr>
      <t>（</t>
    </r>
    <r>
      <rPr>
        <sz val="18"/>
        <color indexed="8"/>
        <rFont val="Times New Roman"/>
        <family val="1"/>
      </rPr>
      <t>“</t>
    </r>
    <r>
      <rPr>
        <sz val="18"/>
        <color indexed="8"/>
        <rFont val="楷体_GB2312"/>
        <family val="3"/>
      </rPr>
      <t>两委</t>
    </r>
    <r>
      <rPr>
        <sz val="18"/>
        <color indexed="8"/>
        <rFont val="Times New Roman"/>
        <family val="1"/>
      </rPr>
      <t>”</t>
    </r>
    <r>
      <rPr>
        <sz val="18"/>
        <color indexed="8"/>
        <rFont val="楷体_GB2312"/>
        <family val="3"/>
      </rPr>
      <t>岗位）</t>
    </r>
  </si>
  <si>
    <r>
      <rPr>
        <sz val="12"/>
        <rFont val="黑体"/>
        <family val="3"/>
      </rPr>
      <t>序号</t>
    </r>
  </si>
  <si>
    <r>
      <rPr>
        <sz val="12"/>
        <rFont val="黑体"/>
        <family val="3"/>
      </rPr>
      <t>准考证号码</t>
    </r>
  </si>
  <si>
    <r>
      <rPr>
        <sz val="12"/>
        <rFont val="黑体"/>
        <family val="3"/>
      </rPr>
      <t>业绩量化考核得分</t>
    </r>
  </si>
  <si>
    <r>
      <rPr>
        <sz val="12"/>
        <rFont val="黑体"/>
        <family val="3"/>
      </rPr>
      <t>笔试成绩</t>
    </r>
  </si>
  <si>
    <r>
      <rPr>
        <sz val="12"/>
        <rFont val="黑体"/>
        <family val="3"/>
      </rPr>
      <t>面试成绩</t>
    </r>
  </si>
  <si>
    <r>
      <rPr>
        <sz val="12"/>
        <rFont val="黑体"/>
        <family val="3"/>
      </rPr>
      <t>综合成绩</t>
    </r>
  </si>
  <si>
    <r>
      <rPr>
        <sz val="12"/>
        <rFont val="黑体"/>
        <family val="3"/>
      </rPr>
      <t>加分</t>
    </r>
  </si>
  <si>
    <r>
      <rPr>
        <sz val="12"/>
        <rFont val="黑体"/>
        <family val="3"/>
      </rPr>
      <t>最终成绩</t>
    </r>
  </si>
  <si>
    <r>
      <t>备注：</t>
    </r>
    <r>
      <rPr>
        <sz val="11"/>
        <color indexed="8"/>
        <rFont val="Times New Roman"/>
        <family val="1"/>
      </rPr>
      <t>1.</t>
    </r>
    <r>
      <rPr>
        <sz val="11"/>
        <color indexed="8"/>
        <rFont val="宋体"/>
        <family val="0"/>
      </rPr>
      <t>综合成绩</t>
    </r>
    <r>
      <rPr>
        <sz val="11"/>
        <color indexed="8"/>
        <rFont val="Times New Roman"/>
        <family val="1"/>
      </rPr>
      <t>=</t>
    </r>
    <r>
      <rPr>
        <sz val="11"/>
        <color indexed="8"/>
        <rFont val="宋体"/>
        <family val="0"/>
      </rPr>
      <t>业绩量化考核成绩</t>
    </r>
    <r>
      <rPr>
        <sz val="11"/>
        <color indexed="8"/>
        <rFont val="Times New Roman"/>
        <family val="1"/>
      </rPr>
      <t>*40%+</t>
    </r>
    <r>
      <rPr>
        <sz val="11"/>
        <color indexed="8"/>
        <rFont val="宋体"/>
        <family val="0"/>
      </rPr>
      <t>笔试成绩</t>
    </r>
    <r>
      <rPr>
        <sz val="11"/>
        <color indexed="8"/>
        <rFont val="Times New Roman"/>
        <family val="1"/>
      </rPr>
      <t>*30%+</t>
    </r>
    <r>
      <rPr>
        <sz val="11"/>
        <color indexed="8"/>
        <rFont val="宋体"/>
        <family val="0"/>
      </rPr>
      <t>面试成绩</t>
    </r>
    <r>
      <rPr>
        <sz val="11"/>
        <color indexed="8"/>
        <rFont val="Times New Roman"/>
        <family val="1"/>
      </rPr>
      <t>*30%
            2.</t>
    </r>
    <r>
      <rPr>
        <sz val="11"/>
        <color indexed="8"/>
        <rFont val="宋体"/>
        <family val="0"/>
      </rPr>
      <t>最终成绩=综合成绩</t>
    </r>
    <r>
      <rPr>
        <sz val="11"/>
        <color indexed="8"/>
        <rFont val="Times New Roman"/>
        <family val="1"/>
      </rPr>
      <t>+</t>
    </r>
    <r>
      <rPr>
        <sz val="11"/>
        <color indexed="8"/>
        <rFont val="宋体"/>
        <family val="0"/>
      </rPr>
      <t>加分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</si>
</sst>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4">
    <font>
      <sz val="12"/>
      <name val="宋体"/>
      <family val="0"/>
    </font>
    <font>
      <sz val="11"/>
      <name val="宋体"/>
      <family val="0"/>
    </font>
    <font>
      <b/>
      <sz val="22"/>
      <color indexed="8"/>
      <name val="华文中宋"/>
      <family val="0"/>
    </font>
    <font>
      <b/>
      <sz val="22"/>
      <color indexed="8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8"/>
      <color indexed="8"/>
      <name val="楷体_GB2312"/>
      <family val="3"/>
    </font>
    <font>
      <sz val="18"/>
      <color indexed="8"/>
      <name val="Times New Roman"/>
      <family val="1"/>
    </font>
    <font>
      <sz val="12"/>
      <name val="黑体"/>
      <family val="3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华文中宋"/>
      <family val="0"/>
    </font>
    <font>
      <b/>
      <sz val="22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50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/>
    </xf>
    <xf numFmtId="176" fontId="7" fillId="0" borderId="9" xfId="0" applyNumberFormat="1" applyFont="1" applyFill="1" applyBorder="1" applyAlignment="1">
      <alignment horizontal="center" vertical="center"/>
    </xf>
    <xf numFmtId="0" fontId="7" fillId="0" borderId="9" xfId="0" applyNumberFormat="1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vertical="center"/>
    </xf>
    <xf numFmtId="0" fontId="53" fillId="0" borderId="0" xfId="0" applyFont="1" applyFill="1" applyBorder="1" applyAlignment="1">
      <alignment horizontal="left" vertical="center" wrapText="1"/>
    </xf>
    <xf numFmtId="0" fontId="52" fillId="0" borderId="0" xfId="0" applyFont="1" applyFill="1" applyBorder="1" applyAlignment="1">
      <alignment horizontal="left" vertical="center" wrapText="1"/>
    </xf>
    <xf numFmtId="176" fontId="0" fillId="0" borderId="0" xfId="0" applyNumberFormat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SheetLayoutView="100" workbookViewId="0" topLeftCell="A1">
      <selection activeCell="K11" sqref="K11"/>
    </sheetView>
  </sheetViews>
  <sheetFormatPr defaultColWidth="9.00390625" defaultRowHeight="14.25"/>
  <cols>
    <col min="1" max="1" width="12.875" style="0" customWidth="1"/>
    <col min="2" max="8" width="20.25390625" style="0" customWidth="1"/>
  </cols>
  <sheetData>
    <row r="1" spans="1:8" ht="103.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24" customHeight="1">
      <c r="A2" s="3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5" t="s">
        <v>6</v>
      </c>
      <c r="G2" s="5" t="s">
        <v>7</v>
      </c>
      <c r="H2" s="4" t="s">
        <v>8</v>
      </c>
    </row>
    <row r="3" spans="1:10" ht="22.5" customHeight="1">
      <c r="A3" s="6">
        <v>1</v>
      </c>
      <c r="B3" s="7">
        <v>202202029</v>
      </c>
      <c r="C3" s="7">
        <v>100</v>
      </c>
      <c r="D3" s="8">
        <v>76.7</v>
      </c>
      <c r="E3" s="8">
        <v>78.18</v>
      </c>
      <c r="F3" s="8">
        <f aca="true" t="shared" si="0" ref="F3:F17">C3*0.4+D3*0.3+E3*0.3</f>
        <v>86.464</v>
      </c>
      <c r="G3" s="9">
        <v>4</v>
      </c>
      <c r="H3" s="10">
        <f aca="true" t="shared" si="1" ref="H3:H17">F3+G3</f>
        <v>90.464</v>
      </c>
      <c r="J3" s="15"/>
    </row>
    <row r="4" spans="1:10" ht="22.5" customHeight="1">
      <c r="A4" s="6">
        <v>2</v>
      </c>
      <c r="B4" s="7">
        <v>202202057</v>
      </c>
      <c r="C4" s="7">
        <v>90</v>
      </c>
      <c r="D4" s="8">
        <v>83.3</v>
      </c>
      <c r="E4" s="8">
        <v>78.36</v>
      </c>
      <c r="F4" s="8">
        <f t="shared" si="0"/>
        <v>84.49799999999999</v>
      </c>
      <c r="G4" s="9">
        <v>4</v>
      </c>
      <c r="H4" s="10">
        <f t="shared" si="1"/>
        <v>88.49799999999999</v>
      </c>
      <c r="J4" s="15"/>
    </row>
    <row r="5" spans="1:10" ht="22.5" customHeight="1">
      <c r="A5" s="6">
        <v>3</v>
      </c>
      <c r="B5" s="7">
        <v>202202089</v>
      </c>
      <c r="C5" s="7">
        <v>100</v>
      </c>
      <c r="D5" s="8">
        <v>71.5</v>
      </c>
      <c r="E5" s="8">
        <v>73.42</v>
      </c>
      <c r="F5" s="8">
        <f t="shared" si="0"/>
        <v>83.476</v>
      </c>
      <c r="G5" s="9">
        <v>5</v>
      </c>
      <c r="H5" s="10">
        <f t="shared" si="1"/>
        <v>88.476</v>
      </c>
      <c r="J5" s="15"/>
    </row>
    <row r="6" spans="1:10" ht="22.5" customHeight="1">
      <c r="A6" s="6">
        <v>4</v>
      </c>
      <c r="B6" s="7">
        <v>202202002</v>
      </c>
      <c r="C6" s="7">
        <v>90</v>
      </c>
      <c r="D6" s="8">
        <v>82.9</v>
      </c>
      <c r="E6" s="8">
        <v>76.94</v>
      </c>
      <c r="F6" s="8">
        <f t="shared" si="0"/>
        <v>83.952</v>
      </c>
      <c r="G6" s="9">
        <v>4</v>
      </c>
      <c r="H6" s="10">
        <f t="shared" si="1"/>
        <v>87.952</v>
      </c>
      <c r="J6" s="15"/>
    </row>
    <row r="7" spans="1:10" ht="22.5" customHeight="1">
      <c r="A7" s="6">
        <v>5</v>
      </c>
      <c r="B7" s="7">
        <v>202202110</v>
      </c>
      <c r="C7" s="7">
        <v>90</v>
      </c>
      <c r="D7" s="8">
        <v>81.4</v>
      </c>
      <c r="E7" s="8">
        <v>76</v>
      </c>
      <c r="F7" s="8">
        <f t="shared" si="0"/>
        <v>83.22</v>
      </c>
      <c r="G7" s="9">
        <v>4</v>
      </c>
      <c r="H7" s="11">
        <f t="shared" si="1"/>
        <v>87.22</v>
      </c>
      <c r="J7" s="15"/>
    </row>
    <row r="8" spans="1:10" ht="22.5" customHeight="1">
      <c r="A8" s="6">
        <v>6</v>
      </c>
      <c r="B8" s="7">
        <v>202202126</v>
      </c>
      <c r="C8" s="7">
        <v>90</v>
      </c>
      <c r="D8" s="8">
        <v>80.3</v>
      </c>
      <c r="E8" s="8">
        <v>76.4</v>
      </c>
      <c r="F8" s="8">
        <f t="shared" si="0"/>
        <v>83.01</v>
      </c>
      <c r="G8" s="9">
        <v>4</v>
      </c>
      <c r="H8" s="11">
        <f t="shared" si="1"/>
        <v>87.01</v>
      </c>
      <c r="J8" s="15"/>
    </row>
    <row r="9" spans="1:10" ht="22.5" customHeight="1">
      <c r="A9" s="6">
        <v>7</v>
      </c>
      <c r="B9" s="7">
        <v>202202005</v>
      </c>
      <c r="C9" s="7">
        <v>90</v>
      </c>
      <c r="D9" s="8">
        <v>81.8</v>
      </c>
      <c r="E9" s="8">
        <v>76.68</v>
      </c>
      <c r="F9" s="8">
        <f t="shared" si="0"/>
        <v>83.544</v>
      </c>
      <c r="G9" s="9">
        <v>2</v>
      </c>
      <c r="H9" s="10">
        <f t="shared" si="1"/>
        <v>85.544</v>
      </c>
      <c r="J9" s="15"/>
    </row>
    <row r="10" spans="1:10" ht="22.5" customHeight="1">
      <c r="A10" s="6">
        <v>8</v>
      </c>
      <c r="B10" s="7">
        <v>202202109</v>
      </c>
      <c r="C10" s="7">
        <v>90</v>
      </c>
      <c r="D10" s="8">
        <v>75.1</v>
      </c>
      <c r="E10" s="8">
        <v>76.46</v>
      </c>
      <c r="F10" s="8">
        <f t="shared" si="0"/>
        <v>81.468</v>
      </c>
      <c r="G10" s="9">
        <v>4</v>
      </c>
      <c r="H10" s="10">
        <f t="shared" si="1"/>
        <v>85.468</v>
      </c>
      <c r="J10" s="15"/>
    </row>
    <row r="11" spans="1:10" ht="22.5" customHeight="1">
      <c r="A11" s="6">
        <v>9</v>
      </c>
      <c r="B11" s="7">
        <v>202202106</v>
      </c>
      <c r="C11" s="7">
        <v>90</v>
      </c>
      <c r="D11" s="8">
        <v>77.5</v>
      </c>
      <c r="E11" s="8">
        <v>73.44</v>
      </c>
      <c r="F11" s="8">
        <f t="shared" si="0"/>
        <v>81.282</v>
      </c>
      <c r="G11" s="9">
        <v>4</v>
      </c>
      <c r="H11" s="10">
        <f t="shared" si="1"/>
        <v>85.282</v>
      </c>
      <c r="J11" s="15"/>
    </row>
    <row r="12" spans="1:10" ht="22.5" customHeight="1">
      <c r="A12" s="6">
        <v>10</v>
      </c>
      <c r="B12" s="7">
        <v>202202006</v>
      </c>
      <c r="C12" s="7">
        <v>90</v>
      </c>
      <c r="D12" s="8">
        <v>74.2</v>
      </c>
      <c r="E12" s="8">
        <v>76.2</v>
      </c>
      <c r="F12" s="8">
        <f t="shared" si="0"/>
        <v>81.12</v>
      </c>
      <c r="G12" s="9">
        <v>4</v>
      </c>
      <c r="H12" s="11">
        <f t="shared" si="1"/>
        <v>85.12</v>
      </c>
      <c r="J12" s="15"/>
    </row>
    <row r="13" spans="1:10" ht="22.5" customHeight="1">
      <c r="A13" s="6">
        <v>11</v>
      </c>
      <c r="B13" s="7">
        <v>202202127</v>
      </c>
      <c r="C13" s="7">
        <v>90</v>
      </c>
      <c r="D13" s="8">
        <v>80.8</v>
      </c>
      <c r="E13" s="8">
        <v>75.88</v>
      </c>
      <c r="F13" s="8">
        <f t="shared" si="0"/>
        <v>83.00399999999999</v>
      </c>
      <c r="G13" s="9">
        <v>2</v>
      </c>
      <c r="H13" s="10">
        <f t="shared" si="1"/>
        <v>85.00399999999999</v>
      </c>
      <c r="J13" s="15"/>
    </row>
    <row r="14" spans="1:10" ht="22.5" customHeight="1">
      <c r="A14" s="6">
        <v>12</v>
      </c>
      <c r="B14" s="7">
        <v>202202088</v>
      </c>
      <c r="C14" s="7">
        <v>90</v>
      </c>
      <c r="D14" s="8">
        <v>82.6</v>
      </c>
      <c r="E14" s="8">
        <v>78.3</v>
      </c>
      <c r="F14" s="8">
        <f t="shared" si="0"/>
        <v>84.27</v>
      </c>
      <c r="G14" s="9">
        <v>0</v>
      </c>
      <c r="H14" s="11">
        <f t="shared" si="1"/>
        <v>84.27</v>
      </c>
      <c r="J14" s="15"/>
    </row>
    <row r="15" spans="1:10" ht="22.5" customHeight="1">
      <c r="A15" s="6">
        <v>13</v>
      </c>
      <c r="B15" s="7">
        <v>202202115</v>
      </c>
      <c r="C15" s="7">
        <v>90</v>
      </c>
      <c r="D15" s="8">
        <v>78.8</v>
      </c>
      <c r="E15" s="8">
        <v>74.92</v>
      </c>
      <c r="F15" s="8">
        <f t="shared" si="0"/>
        <v>82.116</v>
      </c>
      <c r="G15" s="9">
        <v>2</v>
      </c>
      <c r="H15" s="10">
        <f t="shared" si="1"/>
        <v>84.116</v>
      </c>
      <c r="J15" s="15"/>
    </row>
    <row r="16" spans="1:10" ht="22.5" customHeight="1">
      <c r="A16" s="6">
        <v>14</v>
      </c>
      <c r="B16" s="7">
        <v>202202038</v>
      </c>
      <c r="C16" s="7">
        <v>90</v>
      </c>
      <c r="D16" s="8">
        <v>75.3</v>
      </c>
      <c r="E16" s="8">
        <v>77.76</v>
      </c>
      <c r="F16" s="8">
        <f t="shared" si="0"/>
        <v>81.918</v>
      </c>
      <c r="G16" s="9">
        <v>1</v>
      </c>
      <c r="H16" s="10">
        <f t="shared" si="1"/>
        <v>82.918</v>
      </c>
      <c r="J16" s="15"/>
    </row>
    <row r="17" spans="1:10" ht="22.5" customHeight="1">
      <c r="A17" s="6">
        <v>15</v>
      </c>
      <c r="B17" s="7">
        <v>202202046</v>
      </c>
      <c r="C17" s="7">
        <v>90</v>
      </c>
      <c r="D17" s="8">
        <v>76.2</v>
      </c>
      <c r="E17" s="8">
        <v>72.54</v>
      </c>
      <c r="F17" s="8">
        <f t="shared" si="0"/>
        <v>80.622</v>
      </c>
      <c r="G17" s="9">
        <v>2</v>
      </c>
      <c r="H17" s="10">
        <f t="shared" si="1"/>
        <v>82.622</v>
      </c>
      <c r="J17" s="15"/>
    </row>
    <row r="18" spans="1:8" ht="15">
      <c r="A18" s="12"/>
      <c r="B18" s="12"/>
      <c r="C18" s="12"/>
      <c r="D18" s="12"/>
      <c r="E18" s="12"/>
      <c r="F18" s="12"/>
      <c r="G18" s="12"/>
      <c r="H18" s="12"/>
    </row>
    <row r="19" spans="1:12" ht="14.25">
      <c r="A19" s="13" t="s">
        <v>9</v>
      </c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</row>
    <row r="20" spans="1:12" ht="14.25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</row>
    <row r="21" spans="1:12" ht="14.2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</row>
  </sheetData>
  <sheetProtection/>
  <mergeCells count="2">
    <mergeCell ref="A1:H1"/>
    <mergeCell ref="A19:L2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☺狐尼克✌✌✌</cp:lastModifiedBy>
  <dcterms:created xsi:type="dcterms:W3CDTF">2016-12-02T08:54:00Z</dcterms:created>
  <dcterms:modified xsi:type="dcterms:W3CDTF">2023-01-07T06:24:47Z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6626295B125442B49A0BCE35CBF45B4A</vt:lpwstr>
  </property>
</Properties>
</file>