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<sst xmlns="http://schemas.openxmlformats.org/spreadsheetml/2006/main" count="68" uniqueCount="46">
  <si>
    <t>附件：</t>
  </si>
  <si>
    <t>蓬安县2022年事业单位公开考调工作人员考试综合成绩及岗位排名</t>
  </si>
  <si>
    <t>姓名</t>
  </si>
  <si>
    <t>准考证号</t>
  </si>
  <si>
    <t>报考单位</t>
  </si>
  <si>
    <t>报考岗位</t>
  </si>
  <si>
    <t>笔试总成绩</t>
  </si>
  <si>
    <t>笔试折合总成绩</t>
  </si>
  <si>
    <t>面试成绩</t>
  </si>
  <si>
    <t>面试折合成绩</t>
  </si>
  <si>
    <t>考试综合成绩</t>
  </si>
  <si>
    <t>岗位排名</t>
  </si>
  <si>
    <t>备注</t>
  </si>
  <si>
    <t>郑飞翔</t>
  </si>
  <si>
    <t>蓬安县商务服务中心</t>
  </si>
  <si>
    <t>综合管理</t>
  </si>
  <si>
    <t>苏小明</t>
  </si>
  <si>
    <t>黄蕾洁</t>
  </si>
  <si>
    <t>蓬安县国有企业服务中心</t>
  </si>
  <si>
    <t>唐灿</t>
  </si>
  <si>
    <t>蓬安县政协委员服务中心</t>
  </si>
  <si>
    <t>陈玥</t>
  </si>
  <si>
    <t>缺考</t>
  </si>
  <si>
    <t>祝勇</t>
  </si>
  <si>
    <t>蓬安县投资审计中心</t>
  </si>
  <si>
    <t>综合审计</t>
  </si>
  <si>
    <t>姚泓江</t>
  </si>
  <si>
    <t>李波</t>
  </si>
  <si>
    <t>蓬安县电子政务服务中心</t>
  </si>
  <si>
    <t>网站运维</t>
  </si>
  <si>
    <t>罗梓宁</t>
  </si>
  <si>
    <t>蓬安县退休干部活动室</t>
  </si>
  <si>
    <t>朱世英</t>
  </si>
  <si>
    <t>蓬安县机关事务服务中心</t>
  </si>
  <si>
    <t>公共服务</t>
  </si>
  <si>
    <t>饶钢</t>
  </si>
  <si>
    <t>黄波</t>
  </si>
  <si>
    <t>蓬安县植保站</t>
  </si>
  <si>
    <t>综合技术</t>
  </si>
  <si>
    <t>魏紫娟</t>
  </si>
  <si>
    <t>吴文敏</t>
  </si>
  <si>
    <t>殷佳润</t>
  </si>
  <si>
    <t>蓬安县民兵训练基地</t>
  </si>
  <si>
    <t>仓库保管员</t>
  </si>
  <si>
    <t>李长军</t>
  </si>
  <si>
    <t>注：考试综合成绩=笔试总成绩×50%+面试成绩×50%。（笔试总成绩=综合知识成绩×50%+专业知识成绩×50%）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</si>
</sst>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theme="1"/>
      <name val="黑体"/>
      <charset val="134"/>
    </font>
    <font>
      <b/>
      <sz val="12"/>
      <color theme="1"/>
      <name val="方正黑体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view="pageBreakPreview" zoomScaleNormal="100" workbookViewId="0">
      <pane ySplit="3" topLeftCell="A4" activePane="bottomLeft" state="frozen"/>
      <selection/>
      <selection pane="bottomLeft" activeCell="F8" sqref="F8"/>
    </sheetView>
  </sheetViews>
  <sheetFormatPr defaultColWidth="9" defaultRowHeight="13.5"/>
  <cols>
    <col min="1" max="1" width="10.3833333333333" customWidth="1"/>
    <col min="2" max="2" width="18.1083333333333" customWidth="1"/>
    <col min="3" max="3" width="28.8833333333333" customWidth="1"/>
    <col min="4" max="4" width="18.75" customWidth="1"/>
    <col min="5" max="5" width="10" style="2" customWidth="1"/>
    <col min="6" max="6" width="13.1083333333333" customWidth="1"/>
    <col min="7" max="7" width="7.44166666666667" customWidth="1"/>
    <col min="8" max="8" width="11.6666666666667" customWidth="1"/>
    <col min="9" max="9" width="12.3333333333333" customWidth="1"/>
    <col min="10" max="10" width="6.66666666666667" style="3" customWidth="1"/>
    <col min="11" max="11" width="11.3833333333333" customWidth="1"/>
  </cols>
  <sheetData>
    <row r="1" ht="27" customHeight="1" spans="1:1">
      <c r="A1" s="4" t="s">
        <v>0</v>
      </c>
    </row>
    <row r="2" ht="3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20"/>
      <c r="K2" s="5"/>
    </row>
    <row r="3" s="1" customFormat="1" ht="3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21" t="s">
        <v>11</v>
      </c>
      <c r="K3" s="22" t="s">
        <v>12</v>
      </c>
    </row>
    <row r="4" s="1" customFormat="1" ht="30" customHeight="1" spans="1:11">
      <c r="A4" s="10" t="s">
        <v>13</v>
      </c>
      <c r="B4" s="10">
        <v>511003</v>
      </c>
      <c r="C4" s="10" t="s">
        <v>14</v>
      </c>
      <c r="D4" s="11" t="s">
        <v>15</v>
      </c>
      <c r="E4" s="10">
        <v>133.5</v>
      </c>
      <c r="F4" s="12">
        <f>E4*50%</f>
        <v>66.75</v>
      </c>
      <c r="G4" s="13">
        <v>84</v>
      </c>
      <c r="H4" s="13">
        <f>G4*50%</f>
        <v>42</v>
      </c>
      <c r="I4" s="23">
        <f>F4+H4</f>
        <v>108.75</v>
      </c>
      <c r="J4" s="24">
        <v>1</v>
      </c>
      <c r="K4" s="22"/>
    </row>
    <row r="5" s="1" customFormat="1" ht="30" customHeight="1" spans="1:11">
      <c r="A5" s="10" t="s">
        <v>16</v>
      </c>
      <c r="B5" s="10">
        <v>511001</v>
      </c>
      <c r="C5" s="10" t="s">
        <v>14</v>
      </c>
      <c r="D5" s="11" t="s">
        <v>15</v>
      </c>
      <c r="E5" s="10">
        <v>134.5</v>
      </c>
      <c r="F5" s="12">
        <f>E5*50%</f>
        <v>67.25</v>
      </c>
      <c r="G5" s="13">
        <v>82.33</v>
      </c>
      <c r="H5" s="13">
        <f>G5*50%</f>
        <v>41.165</v>
      </c>
      <c r="I5" s="23">
        <f>F5+H5</f>
        <v>108.415</v>
      </c>
      <c r="J5" s="24">
        <v>2</v>
      </c>
      <c r="K5" s="11"/>
    </row>
    <row r="6" s="1" customFormat="1" ht="30" customHeight="1" spans="1:11">
      <c r="A6" s="10" t="s">
        <v>17</v>
      </c>
      <c r="B6" s="10">
        <v>511007</v>
      </c>
      <c r="C6" s="10" t="s">
        <v>18</v>
      </c>
      <c r="D6" s="11" t="s">
        <v>15</v>
      </c>
      <c r="E6" s="10">
        <v>127</v>
      </c>
      <c r="F6" s="12">
        <f t="shared" ref="F6:F19" si="0">E6*50%</f>
        <v>63.5</v>
      </c>
      <c r="G6" s="13">
        <v>81.17</v>
      </c>
      <c r="H6" s="13">
        <f t="shared" ref="H6:H19" si="1">G6*50%</f>
        <v>40.585</v>
      </c>
      <c r="I6" s="23">
        <f t="shared" ref="I6:I19" si="2">F6+H6</f>
        <v>104.085</v>
      </c>
      <c r="J6" s="24">
        <v>1</v>
      </c>
      <c r="K6" s="11"/>
    </row>
    <row r="7" s="1" customFormat="1" ht="30" customHeight="1" spans="1:11">
      <c r="A7" s="10" t="s">
        <v>19</v>
      </c>
      <c r="B7" s="10">
        <v>511011</v>
      </c>
      <c r="C7" s="10" t="s">
        <v>20</v>
      </c>
      <c r="D7" s="11" t="s">
        <v>15</v>
      </c>
      <c r="E7" s="10">
        <v>165</v>
      </c>
      <c r="F7" s="12">
        <f t="shared" si="0"/>
        <v>82.5</v>
      </c>
      <c r="G7" s="13">
        <v>80.33</v>
      </c>
      <c r="H7" s="13">
        <f t="shared" si="1"/>
        <v>40.165</v>
      </c>
      <c r="I7" s="23">
        <f t="shared" si="2"/>
        <v>122.665</v>
      </c>
      <c r="J7" s="24">
        <v>1</v>
      </c>
      <c r="K7" s="11"/>
    </row>
    <row r="8" s="1" customFormat="1" ht="30" customHeight="1" spans="1:11">
      <c r="A8" s="10" t="s">
        <v>21</v>
      </c>
      <c r="B8" s="10">
        <v>511010</v>
      </c>
      <c r="C8" s="10" t="s">
        <v>20</v>
      </c>
      <c r="D8" s="11" t="s">
        <v>15</v>
      </c>
      <c r="E8" s="10">
        <v>99.5</v>
      </c>
      <c r="F8" s="12">
        <f t="shared" si="0"/>
        <v>49.75</v>
      </c>
      <c r="G8" s="13" t="s">
        <v>22</v>
      </c>
      <c r="H8" s="13" t="s">
        <v>22</v>
      </c>
      <c r="I8" s="23">
        <v>49.75</v>
      </c>
      <c r="J8" s="24">
        <v>2</v>
      </c>
      <c r="K8" s="11"/>
    </row>
    <row r="9" s="1" customFormat="1" ht="30" customHeight="1" spans="1:11">
      <c r="A9" s="10" t="s">
        <v>23</v>
      </c>
      <c r="B9" s="10">
        <v>511012</v>
      </c>
      <c r="C9" s="10" t="s">
        <v>24</v>
      </c>
      <c r="D9" s="11" t="s">
        <v>25</v>
      </c>
      <c r="E9" s="10">
        <v>126.5</v>
      </c>
      <c r="F9" s="12">
        <f t="shared" si="0"/>
        <v>63.25</v>
      </c>
      <c r="G9" s="13">
        <v>83</v>
      </c>
      <c r="H9" s="13">
        <f t="shared" si="1"/>
        <v>41.5</v>
      </c>
      <c r="I9" s="23">
        <f t="shared" si="2"/>
        <v>104.75</v>
      </c>
      <c r="J9" s="25">
        <v>1</v>
      </c>
      <c r="K9" s="11"/>
    </row>
    <row r="10" s="1" customFormat="1" ht="30" customHeight="1" spans="1:11">
      <c r="A10" s="10" t="s">
        <v>26</v>
      </c>
      <c r="B10" s="10">
        <v>511013</v>
      </c>
      <c r="C10" s="10" t="s">
        <v>24</v>
      </c>
      <c r="D10" s="11" t="s">
        <v>25</v>
      </c>
      <c r="E10" s="10">
        <v>86</v>
      </c>
      <c r="F10" s="12">
        <f t="shared" si="0"/>
        <v>43</v>
      </c>
      <c r="G10" s="13" t="s">
        <v>22</v>
      </c>
      <c r="H10" s="13" t="s">
        <v>22</v>
      </c>
      <c r="I10" s="23">
        <v>43</v>
      </c>
      <c r="J10" s="24">
        <v>2</v>
      </c>
      <c r="K10" s="11"/>
    </row>
    <row r="11" s="1" customFormat="1" ht="30" customHeight="1" spans="1:11">
      <c r="A11" s="10" t="s">
        <v>27</v>
      </c>
      <c r="B11" s="10">
        <v>511014</v>
      </c>
      <c r="C11" s="10" t="s">
        <v>28</v>
      </c>
      <c r="D11" s="11" t="s">
        <v>29</v>
      </c>
      <c r="E11" s="10">
        <v>158</v>
      </c>
      <c r="F11" s="12">
        <f t="shared" si="0"/>
        <v>79</v>
      </c>
      <c r="G11" s="13">
        <v>80.67</v>
      </c>
      <c r="H11" s="13">
        <f t="shared" si="1"/>
        <v>40.335</v>
      </c>
      <c r="I11" s="23">
        <f t="shared" si="2"/>
        <v>119.335</v>
      </c>
      <c r="J11" s="24">
        <v>1</v>
      </c>
      <c r="K11" s="11"/>
    </row>
    <row r="12" s="1" customFormat="1" ht="30" customHeight="1" spans="1:11">
      <c r="A12" s="10" t="s">
        <v>30</v>
      </c>
      <c r="B12" s="10">
        <v>511020</v>
      </c>
      <c r="C12" s="10" t="s">
        <v>31</v>
      </c>
      <c r="D12" s="11" t="s">
        <v>15</v>
      </c>
      <c r="E12" s="10">
        <v>155</v>
      </c>
      <c r="F12" s="12">
        <f t="shared" si="0"/>
        <v>77.5</v>
      </c>
      <c r="G12" s="13">
        <v>83.83</v>
      </c>
      <c r="H12" s="13">
        <f t="shared" si="1"/>
        <v>41.915</v>
      </c>
      <c r="I12" s="23">
        <f t="shared" si="2"/>
        <v>119.415</v>
      </c>
      <c r="J12" s="24">
        <v>1</v>
      </c>
      <c r="K12" s="26"/>
    </row>
    <row r="13" s="1" customFormat="1" ht="30" customHeight="1" spans="1:11">
      <c r="A13" s="10" t="s">
        <v>32</v>
      </c>
      <c r="B13" s="10">
        <v>511021</v>
      </c>
      <c r="C13" s="10" t="s">
        <v>33</v>
      </c>
      <c r="D13" s="11" t="s">
        <v>34</v>
      </c>
      <c r="E13" s="10">
        <v>131</v>
      </c>
      <c r="F13" s="12">
        <f t="shared" si="0"/>
        <v>65.5</v>
      </c>
      <c r="G13" s="13">
        <v>79.17</v>
      </c>
      <c r="H13" s="13">
        <f t="shared" si="1"/>
        <v>39.585</v>
      </c>
      <c r="I13" s="23">
        <f t="shared" si="2"/>
        <v>105.085</v>
      </c>
      <c r="J13" s="24">
        <v>1</v>
      </c>
      <c r="K13" s="11"/>
    </row>
    <row r="14" s="1" customFormat="1" ht="30" customHeight="1" spans="1:11">
      <c r="A14" s="10" t="s">
        <v>35</v>
      </c>
      <c r="B14" s="10">
        <v>511023</v>
      </c>
      <c r="C14" s="10" t="s">
        <v>33</v>
      </c>
      <c r="D14" s="11" t="s">
        <v>34</v>
      </c>
      <c r="E14" s="10">
        <v>66.5</v>
      </c>
      <c r="F14" s="12">
        <f t="shared" si="0"/>
        <v>33.25</v>
      </c>
      <c r="G14" s="13">
        <v>78.33</v>
      </c>
      <c r="H14" s="13">
        <f t="shared" si="1"/>
        <v>39.165</v>
      </c>
      <c r="I14" s="23">
        <f t="shared" si="2"/>
        <v>72.415</v>
      </c>
      <c r="J14" s="24">
        <v>2</v>
      </c>
      <c r="K14" s="11"/>
    </row>
    <row r="15" s="1" customFormat="1" ht="30" customHeight="1" spans="1:11">
      <c r="A15" s="10" t="s">
        <v>36</v>
      </c>
      <c r="B15" s="10">
        <v>511028</v>
      </c>
      <c r="C15" s="10" t="s">
        <v>37</v>
      </c>
      <c r="D15" s="14" t="s">
        <v>38</v>
      </c>
      <c r="E15" s="10">
        <v>172</v>
      </c>
      <c r="F15" s="12">
        <f t="shared" si="0"/>
        <v>86</v>
      </c>
      <c r="G15" s="13">
        <v>79.17</v>
      </c>
      <c r="H15" s="13">
        <f t="shared" si="1"/>
        <v>39.585</v>
      </c>
      <c r="I15" s="23">
        <f t="shared" si="2"/>
        <v>125.585</v>
      </c>
      <c r="J15" s="24">
        <v>1</v>
      </c>
      <c r="K15" s="11"/>
    </row>
    <row r="16" s="1" customFormat="1" ht="30" customHeight="1" spans="1:11">
      <c r="A16" s="10" t="s">
        <v>39</v>
      </c>
      <c r="B16" s="10">
        <v>511027</v>
      </c>
      <c r="C16" s="10" t="s">
        <v>37</v>
      </c>
      <c r="D16" s="14" t="s">
        <v>38</v>
      </c>
      <c r="E16" s="15">
        <v>140.5</v>
      </c>
      <c r="F16" s="12">
        <f t="shared" si="0"/>
        <v>70.25</v>
      </c>
      <c r="G16" s="13">
        <v>80.67</v>
      </c>
      <c r="H16" s="13">
        <f t="shared" si="1"/>
        <v>40.335</v>
      </c>
      <c r="I16" s="23">
        <f t="shared" si="2"/>
        <v>110.585</v>
      </c>
      <c r="J16" s="24">
        <v>2</v>
      </c>
      <c r="K16" s="11"/>
    </row>
    <row r="17" s="1" customFormat="1" ht="30" customHeight="1" spans="1:11">
      <c r="A17" s="10" t="s">
        <v>40</v>
      </c>
      <c r="B17" s="10">
        <v>511029</v>
      </c>
      <c r="C17" s="10" t="s">
        <v>37</v>
      </c>
      <c r="D17" s="14" t="s">
        <v>38</v>
      </c>
      <c r="E17" s="10">
        <v>123.5</v>
      </c>
      <c r="F17" s="12">
        <f t="shared" si="0"/>
        <v>61.75</v>
      </c>
      <c r="G17" s="13">
        <v>80.83</v>
      </c>
      <c r="H17" s="13">
        <f t="shared" si="1"/>
        <v>40.415</v>
      </c>
      <c r="I17" s="23">
        <f t="shared" si="2"/>
        <v>102.165</v>
      </c>
      <c r="J17" s="24">
        <v>3</v>
      </c>
      <c r="K17" s="11"/>
    </row>
    <row r="18" s="1" customFormat="1" ht="30" customHeight="1" spans="1:11">
      <c r="A18" s="10" t="s">
        <v>41</v>
      </c>
      <c r="B18" s="10">
        <v>511030</v>
      </c>
      <c r="C18" s="10" t="s">
        <v>42</v>
      </c>
      <c r="D18" s="14" t="s">
        <v>43</v>
      </c>
      <c r="E18" s="10">
        <v>144</v>
      </c>
      <c r="F18" s="12">
        <f t="shared" si="0"/>
        <v>72</v>
      </c>
      <c r="G18" s="13">
        <v>83.33</v>
      </c>
      <c r="H18" s="13">
        <f t="shared" si="1"/>
        <v>41.665</v>
      </c>
      <c r="I18" s="23">
        <f t="shared" si="2"/>
        <v>113.665</v>
      </c>
      <c r="J18" s="24">
        <v>1</v>
      </c>
      <c r="K18" s="11"/>
    </row>
    <row r="19" s="1" customFormat="1" ht="30" customHeight="1" spans="1:11">
      <c r="A19" s="10" t="s">
        <v>44</v>
      </c>
      <c r="B19" s="10">
        <v>511031</v>
      </c>
      <c r="C19" s="10" t="s">
        <v>42</v>
      </c>
      <c r="D19" s="14" t="s">
        <v>43</v>
      </c>
      <c r="E19" s="10">
        <v>78</v>
      </c>
      <c r="F19" s="12">
        <f t="shared" si="0"/>
        <v>39</v>
      </c>
      <c r="G19" s="13" t="s">
        <v>22</v>
      </c>
      <c r="H19" s="13" t="s">
        <v>22</v>
      </c>
      <c r="I19" s="23">
        <v>39</v>
      </c>
      <c r="J19" s="24">
        <v>2</v>
      </c>
      <c r="K19" s="11"/>
    </row>
    <row r="20" s="1" customFormat="1" ht="30" customHeight="1" spans="1:11">
      <c r="A20" s="16" t="s">
        <v>45</v>
      </c>
      <c r="B20" s="17"/>
      <c r="C20" s="17"/>
      <c r="D20" s="17"/>
      <c r="E20" s="18"/>
      <c r="F20" s="18"/>
      <c r="G20" s="17"/>
      <c r="H20" s="17"/>
      <c r="I20" s="17"/>
      <c r="J20" s="27"/>
      <c r="K20" s="28"/>
    </row>
    <row r="22" spans="3:3">
      <c r="C22" s="19"/>
    </row>
  </sheetData>
  <sortState ref="A3:O30">
    <sortCondition ref="I3" descending="1"/>
  </sortState>
  <mergeCells count="2">
    <mergeCell ref="A2:K2"/>
    <mergeCell ref="A20:K20"/>
  </mergeCells>
  <printOptions horizontalCentered="1"/>
  <pageMargins left="0.708333333333333" right="0.708333333333333" top="0.747916666666667" bottom="0.747916666666667" header="0.314583333333333" footer="0.314583333333333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Charlene</cp:lastModifiedBy>
  <dcterms:created xsi:type="dcterms:W3CDTF">2020-12-02T06:33:00Z</dcterms:created>
  <cp:lastPrinted>2020-12-02T07:27:00Z</cp:lastPrinted>
  <dcterms:modified xsi:type="dcterms:W3CDTF">2023-01-06T03:56:51Z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105E62D3B8664381A2C520747FF7D36E</vt:lpwstr>
  </property>
  <property fmtid="{D5CDD505-2E9C-101B-9397-08002B2CF9AE}" pid="3" name="KSOProductBuildVer">
    <vt:lpwstr>2052-11.8.6.9023</vt:lpwstr>
  </property>
</Properties>
</file>