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<sst xmlns="http://schemas.openxmlformats.org/spreadsheetml/2006/main" count="479" uniqueCount="220">
  <si>
    <t>附件1</t>
  </si>
  <si>
    <t>麻阳苗族自治县2022年公开招聘事业单位工作人员融媒体中心岗位和卫健系统岗位面试入围名单</t>
  </si>
  <si>
    <t>序号</t>
  </si>
  <si>
    <t>报考单位</t>
  </si>
  <si>
    <t>报考岗位</t>
  </si>
  <si>
    <t>考试科目</t>
  </si>
  <si>
    <t>准考证号</t>
  </si>
  <si>
    <t>姓名</t>
  </si>
  <si>
    <t>性别</t>
  </si>
  <si>
    <t>身份证号</t>
  </si>
  <si>
    <t>笔试成绩</t>
  </si>
  <si>
    <t>排名</t>
  </si>
  <si>
    <t>县融媒体中心</t>
  </si>
  <si>
    <t>播音主持</t>
  </si>
  <si>
    <t>公共基础知识</t>
  </si>
  <si>
    <t>张荔</t>
  </si>
  <si>
    <t>431226199204302446</t>
  </si>
  <si>
    <t>郑金丹</t>
  </si>
  <si>
    <t>431226199111090026</t>
  </si>
  <si>
    <t>宋芬妮</t>
  </si>
  <si>
    <t>431223199801106866</t>
  </si>
  <si>
    <t>黄文海</t>
  </si>
  <si>
    <t>431226199203180010</t>
  </si>
  <si>
    <t>张俊</t>
  </si>
  <si>
    <t>431202199907124411</t>
  </si>
  <si>
    <t>孟涂洵珂</t>
  </si>
  <si>
    <t>430302199407281060</t>
  </si>
  <si>
    <t>全媒体编导</t>
  </si>
  <si>
    <t>田红芳</t>
  </si>
  <si>
    <t>433123199806235444</t>
  </si>
  <si>
    <t>段安琪</t>
  </si>
  <si>
    <t>431281199507043423</t>
  </si>
  <si>
    <t>陈庭芳</t>
  </si>
  <si>
    <t>431221199909040827</t>
  </si>
  <si>
    <t>符宁波</t>
  </si>
  <si>
    <t>433122199803243012</t>
  </si>
  <si>
    <t>鄢雪娜</t>
  </si>
  <si>
    <t>522221199402184621</t>
  </si>
  <si>
    <t>朱元超</t>
  </si>
  <si>
    <t>431281199606261637</t>
  </si>
  <si>
    <t>熊婷</t>
  </si>
  <si>
    <t>433123199903080026</t>
  </si>
  <si>
    <t>胡映辉</t>
  </si>
  <si>
    <t>431202199906150474</t>
  </si>
  <si>
    <t>莫露</t>
  </si>
  <si>
    <t>431226199612220028</t>
  </si>
  <si>
    <t>滕艳</t>
  </si>
  <si>
    <t>433123199908217925</t>
  </si>
  <si>
    <t>梁玳</t>
  </si>
  <si>
    <t>431202200108111046</t>
  </si>
  <si>
    <t>滕峰</t>
  </si>
  <si>
    <t>431226199811290010</t>
  </si>
  <si>
    <t>张星</t>
  </si>
  <si>
    <t>431227199103200017</t>
  </si>
  <si>
    <t>舒磊</t>
  </si>
  <si>
    <t>431223199204062818</t>
  </si>
  <si>
    <t>孙莎</t>
  </si>
  <si>
    <t>431230199705166643</t>
  </si>
  <si>
    <t>龙玥橦</t>
  </si>
  <si>
    <t>431226199810175504</t>
  </si>
  <si>
    <t>杨鹏飞</t>
  </si>
  <si>
    <t>372928199302225830</t>
  </si>
  <si>
    <t>黄婉钰</t>
  </si>
  <si>
    <t>431226199910030628</t>
  </si>
  <si>
    <t>段权珏</t>
  </si>
  <si>
    <t>431226199612262121</t>
  </si>
  <si>
    <t>李秋硕</t>
  </si>
  <si>
    <t>431281199810090628</t>
  </si>
  <si>
    <t>全媒体美工</t>
  </si>
  <si>
    <t>文舒豪</t>
  </si>
  <si>
    <t>43041219970117001X</t>
  </si>
  <si>
    <t>杨堃烨</t>
  </si>
  <si>
    <t>431227199811072714</t>
  </si>
  <si>
    <t>欧阳煜彬</t>
  </si>
  <si>
    <t>431281199811030416</t>
  </si>
  <si>
    <t>田润</t>
  </si>
  <si>
    <t>43313019980202212X</t>
  </si>
  <si>
    <t>施茜</t>
  </si>
  <si>
    <t>431229199104120046</t>
  </si>
  <si>
    <t>杨杰</t>
  </si>
  <si>
    <t>43122119910427081X</t>
  </si>
  <si>
    <t>甄胜峰</t>
  </si>
  <si>
    <t>431225199910063212</t>
  </si>
  <si>
    <t>陈佳俊</t>
  </si>
  <si>
    <t>431226199305096637</t>
  </si>
  <si>
    <t>罗瑜</t>
  </si>
  <si>
    <t>532727199112151220</t>
  </si>
  <si>
    <t>杨槟滔</t>
  </si>
  <si>
    <t>431226199304073919</t>
  </si>
  <si>
    <t>田翼维</t>
  </si>
  <si>
    <t>43312319981130001X</t>
  </si>
  <si>
    <t>唐韬</t>
  </si>
  <si>
    <t>431226199210120016</t>
  </si>
  <si>
    <t>肖洋</t>
  </si>
  <si>
    <t>431226199111123019</t>
  </si>
  <si>
    <t>舒阳</t>
  </si>
  <si>
    <t>431226199404150010</t>
  </si>
  <si>
    <t>颜文睿</t>
  </si>
  <si>
    <t>431223200004200628</t>
  </si>
  <si>
    <t>瞿宁宁</t>
  </si>
  <si>
    <t>431222199711152723</t>
  </si>
  <si>
    <t>张雅婷</t>
  </si>
  <si>
    <t>431228200008260048</t>
  </si>
  <si>
    <t>张薇</t>
  </si>
  <si>
    <t>431226199308154249</t>
  </si>
  <si>
    <t>陈博</t>
  </si>
  <si>
    <t>431224199510104330</t>
  </si>
  <si>
    <t>黄彬桓</t>
  </si>
  <si>
    <t>男</t>
  </si>
  <si>
    <t>431281199104151614</t>
  </si>
  <si>
    <t>县妇幼保健计划生育服务中心</t>
  </si>
  <si>
    <t>儿科医生</t>
  </si>
  <si>
    <t>儿科医生相关专业知识</t>
  </si>
  <si>
    <t>杨亚庆</t>
  </si>
  <si>
    <t>433123199111021829</t>
  </si>
  <si>
    <t>曾千</t>
  </si>
  <si>
    <t>431226199210206346</t>
  </si>
  <si>
    <t>妇产科医生</t>
  </si>
  <si>
    <t>妇产科医生相关专业知识</t>
  </si>
  <si>
    <t>张春华</t>
  </si>
  <si>
    <t>431223198809075422</t>
  </si>
  <si>
    <t>龙晓娟</t>
  </si>
  <si>
    <t>431226199109025129</t>
  </si>
  <si>
    <t>内科医生</t>
  </si>
  <si>
    <t>内科医生相关专业知识</t>
  </si>
  <si>
    <t>胡素文</t>
  </si>
  <si>
    <t>431223199212055618</t>
  </si>
  <si>
    <t>韩波</t>
  </si>
  <si>
    <t>431224198710017579</t>
  </si>
  <si>
    <t>刘宏琳</t>
  </si>
  <si>
    <t>43123019860209032X</t>
  </si>
  <si>
    <t>龚金霞</t>
  </si>
  <si>
    <t>431226199304280627</t>
  </si>
  <si>
    <t>中医科医生</t>
  </si>
  <si>
    <t>中药内科学、中药学、针灸推拿学相关专业知识</t>
  </si>
  <si>
    <t>李方方</t>
  </si>
  <si>
    <t>410323198904160589</t>
  </si>
  <si>
    <t>刘迪</t>
  </si>
  <si>
    <t>431226199212224513</t>
  </si>
  <si>
    <t>县疾病预防控制中心艾滋病关爱中心</t>
  </si>
  <si>
    <t>传染病控制</t>
  </si>
  <si>
    <t>公共卫生与预防医学相关专业知识</t>
  </si>
  <si>
    <t>彭艳琴</t>
  </si>
  <si>
    <t>431224200103020928</t>
  </si>
  <si>
    <t>林韵丰</t>
  </si>
  <si>
    <t>431225200107311825</t>
  </si>
  <si>
    <t>邓怡心</t>
  </si>
  <si>
    <t>431228199809200015</t>
  </si>
  <si>
    <t>周婷</t>
  </si>
  <si>
    <t>431024199912180028</t>
  </si>
  <si>
    <t>县疾病预防控制中心水质检测</t>
  </si>
  <si>
    <t>卫生检验员</t>
  </si>
  <si>
    <t>医学检验相关专业知识</t>
  </si>
  <si>
    <t>田龙</t>
  </si>
  <si>
    <t>433123199605261515</t>
  </si>
  <si>
    <t>徐洁</t>
  </si>
  <si>
    <t>433123199903108543</t>
  </si>
  <si>
    <t>乡镇卫生院</t>
  </si>
  <si>
    <t>护士</t>
  </si>
  <si>
    <t>医学护理相关专业知识</t>
  </si>
  <si>
    <t>黄蕙敏</t>
  </si>
  <si>
    <t>女</t>
  </si>
  <si>
    <t>431226199305266966</t>
  </si>
  <si>
    <t>王丹</t>
  </si>
  <si>
    <t>431226199809215783</t>
  </si>
  <si>
    <t>向秋婷</t>
  </si>
  <si>
    <t>431226199705165726</t>
  </si>
  <si>
    <t>张水爱</t>
  </si>
  <si>
    <t>431226198901042729</t>
  </si>
  <si>
    <t>谭丽</t>
  </si>
  <si>
    <t>431226199408082422</t>
  </si>
  <si>
    <t>陈荡</t>
  </si>
  <si>
    <t>431226200211185706</t>
  </si>
  <si>
    <t>口腔科医生</t>
  </si>
  <si>
    <t>口腔医生相关专业知识</t>
  </si>
  <si>
    <t>张阳</t>
  </si>
  <si>
    <t>43122619920621364X</t>
  </si>
  <si>
    <t>滕丽</t>
  </si>
  <si>
    <t>431226199408310026</t>
  </si>
  <si>
    <t>临床医生</t>
  </si>
  <si>
    <t>临床医生相关专业知识</t>
  </si>
  <si>
    <t>杨岚</t>
  </si>
  <si>
    <t>431226199212172725</t>
  </si>
  <si>
    <t>舒易平</t>
  </si>
  <si>
    <t>431202198109150434</t>
  </si>
  <si>
    <t>熊雨竹</t>
  </si>
  <si>
    <t>431223199712061627</t>
  </si>
  <si>
    <t>陈九亮</t>
  </si>
  <si>
    <t>431226198909044913</t>
  </si>
  <si>
    <t>黄东沛</t>
  </si>
  <si>
    <t>431226199712040024</t>
  </si>
  <si>
    <t>张仪</t>
  </si>
  <si>
    <t>433123199712124225</t>
  </si>
  <si>
    <t>药士（二）</t>
  </si>
  <si>
    <t>药学、中药学相关专业知识</t>
  </si>
  <si>
    <t>李梅芳</t>
  </si>
  <si>
    <t>430821199801240028</t>
  </si>
  <si>
    <t>刘明亮</t>
  </si>
  <si>
    <t>431226198705160322</t>
  </si>
  <si>
    <t>舒鹏</t>
  </si>
  <si>
    <t>431224199806163612</t>
  </si>
  <si>
    <t>刘大妹</t>
  </si>
  <si>
    <t>431226199503014524</t>
  </si>
  <si>
    <t>医学检验</t>
  </si>
  <si>
    <t>田甜</t>
  </si>
  <si>
    <t>431226199705046700</t>
  </si>
  <si>
    <t>周丽芝</t>
  </si>
  <si>
    <t>431226199504014825</t>
  </si>
  <si>
    <t>郑丽艳</t>
  </si>
  <si>
    <t>431226199507096125</t>
  </si>
  <si>
    <t>黄芳</t>
  </si>
  <si>
    <t>431226199901016920</t>
  </si>
  <si>
    <t>唐灵</t>
  </si>
  <si>
    <t>431222199512130927</t>
  </si>
  <si>
    <t>唐宜美</t>
  </si>
  <si>
    <t>431226198108046089</t>
  </si>
  <si>
    <t>舒满坪</t>
  </si>
  <si>
    <t>431226199705146955</t>
  </si>
  <si>
    <t>张良水</t>
  </si>
  <si>
    <t>431224198810182918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</si>
</sst>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Red]\(0\)"/>
  </numFmts>
  <fonts count="25">
    <font>
      <sz val="11"/>
      <color theme="1"/>
      <name val="宋体"/>
      <charset val="134"/>
      <scheme val="minor"/>
    </font>
    <font>
      <sz val="12"/>
      <name val="宋体"/>
      <charset val="134"/>
    </font>
    <font>
      <b/>
      <sz val="12"/>
      <name val="宋体"/>
      <charset val="134"/>
    </font>
    <font>
      <sz val="12"/>
      <color indexed="10"/>
      <name val="宋体"/>
      <charset val="134"/>
    </font>
    <font>
      <sz val="11"/>
      <name val="宋体"/>
      <charset val="134"/>
    </font>
    <font>
      <b/>
      <sz val="2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 fillId="0" borderId="0" xfId="0" applyFont="1" applyAlignment="1">
      <alignment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2"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0"/>
  <sheetViews>
    <sheetView tabSelected="1" topLeftCell="A3" workbookViewId="0">
      <selection activeCell="G12" sqref="G12"/>
    </sheetView>
  </sheetViews>
  <sheetFormatPr defaultColWidth="6" defaultRowHeight="33" customHeight="1"/>
  <cols>
    <col min="1" max="1" width="7.35" style="4" customWidth="1"/>
    <col min="2" max="2" width="38.2" style="5" customWidth="1"/>
    <col min="3" max="4" width="23.5" style="5" customWidth="1"/>
    <col min="5" max="5" width="14.6" style="6" customWidth="1"/>
    <col min="6" max="6" width="12.6" style="5" customWidth="1"/>
    <col min="7" max="7" width="6.5" style="5" customWidth="1"/>
    <col min="8" max="8" width="19.25" style="5" customWidth="1"/>
    <col min="9" max="9" width="13.7" style="7" customWidth="1"/>
    <col min="10" max="10" width="11.1333333333333" style="8" customWidth="1"/>
    <col min="11" max="16378" width="6" style="1"/>
    <col min="16379" max="16384" width="6" style="4"/>
  </cols>
  <sheetData>
    <row r="1" s="1" customFormat="1" ht="39" customHeight="1" spans="1:10">
      <c r="A1" s="9" t="s">
        <v>0</v>
      </c>
      <c r="B1" s="10" t="s">
        <v>1</v>
      </c>
      <c r="C1" s="10"/>
      <c r="D1" s="10"/>
      <c r="E1" s="10"/>
      <c r="F1" s="10"/>
      <c r="G1" s="10"/>
      <c r="H1" s="10"/>
      <c r="I1" s="17"/>
      <c r="J1" s="10"/>
    </row>
    <row r="2" s="2" customFormat="1" ht="27" customHeight="1" spans="1:16384">
      <c r="A2" s="11" t="s">
        <v>2</v>
      </c>
      <c r="B2" s="11" t="s">
        <v>3</v>
      </c>
      <c r="C2" s="12" t="s">
        <v>4</v>
      </c>
      <c r="D2" s="12" t="s">
        <v>5</v>
      </c>
      <c r="E2" s="12" t="s">
        <v>6</v>
      </c>
      <c r="F2" s="11" t="s">
        <v>7</v>
      </c>
      <c r="G2" s="11" t="s">
        <v>8</v>
      </c>
      <c r="H2" s="11" t="s">
        <v>9</v>
      </c>
      <c r="I2" s="18" t="s">
        <v>10</v>
      </c>
      <c r="J2" s="19" t="s">
        <v>11</v>
      </c>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22"/>
      <c r="XEZ2" s="22"/>
      <c r="XFA2" s="22"/>
      <c r="XFB2" s="22"/>
      <c r="XFC2" s="22"/>
      <c r="XFD2" s="22"/>
    </row>
    <row r="3" s="1" customFormat="1" ht="21.9" customHeight="1" spans="1:10">
      <c r="A3" s="13">
        <v>1</v>
      </c>
      <c r="B3" s="14" t="s">
        <v>12</v>
      </c>
      <c r="C3" s="14" t="s">
        <v>13</v>
      </c>
      <c r="D3" s="15" t="s">
        <v>14</v>
      </c>
      <c r="E3" s="16">
        <v>20022013220</v>
      </c>
      <c r="F3" s="14" t="s">
        <v>15</v>
      </c>
      <c r="G3" s="15" t="str">
        <f>IF(OR(LEN(H3)=15,LEN(H3)=18),IF(MOD(MID(H3,15,3)*1,2),"男","女"),#N/A)</f>
        <v>女</v>
      </c>
      <c r="H3" s="14" t="s">
        <v>16</v>
      </c>
      <c r="I3" s="20">
        <v>63.86</v>
      </c>
      <c r="J3" s="21">
        <v>1</v>
      </c>
    </row>
    <row r="4" s="1" customFormat="1" ht="21.9" customHeight="1" spans="1:10">
      <c r="A4" s="13">
        <v>2</v>
      </c>
      <c r="B4" s="14" t="s">
        <v>12</v>
      </c>
      <c r="C4" s="14" t="s">
        <v>13</v>
      </c>
      <c r="D4" s="15" t="s">
        <v>14</v>
      </c>
      <c r="E4" s="16">
        <v>20022013222</v>
      </c>
      <c r="F4" s="14" t="s">
        <v>17</v>
      </c>
      <c r="G4" s="15" t="str">
        <f t="shared" ref="G4:G67" si="0">IF(OR(LEN(H4)=15,LEN(H4)=18),IF(MOD(MID(H4,15,3)*1,2),"男","女"),#N/A)</f>
        <v>女</v>
      </c>
      <c r="H4" s="14" t="s">
        <v>18</v>
      </c>
      <c r="I4" s="20">
        <v>59.35</v>
      </c>
      <c r="J4" s="21">
        <v>2</v>
      </c>
    </row>
    <row r="5" s="1" customFormat="1" ht="21.9" customHeight="1" spans="1:10">
      <c r="A5" s="13">
        <v>3</v>
      </c>
      <c r="B5" s="14" t="s">
        <v>12</v>
      </c>
      <c r="C5" s="14" t="s">
        <v>13</v>
      </c>
      <c r="D5" s="15" t="s">
        <v>14</v>
      </c>
      <c r="E5" s="16">
        <v>20022013219</v>
      </c>
      <c r="F5" s="14" t="s">
        <v>19</v>
      </c>
      <c r="G5" s="15" t="str">
        <f t="shared" si="0"/>
        <v>女</v>
      </c>
      <c r="H5" s="14" t="s">
        <v>20</v>
      </c>
      <c r="I5" s="20">
        <v>58.05</v>
      </c>
      <c r="J5" s="21">
        <v>3</v>
      </c>
    </row>
    <row r="6" s="3" customFormat="1" ht="21.9" customHeight="1" spans="1:11">
      <c r="A6" s="13">
        <v>4</v>
      </c>
      <c r="B6" s="14" t="s">
        <v>12</v>
      </c>
      <c r="C6" s="14" t="s">
        <v>13</v>
      </c>
      <c r="D6" s="15" t="s">
        <v>14</v>
      </c>
      <c r="E6" s="16">
        <v>20022013221</v>
      </c>
      <c r="F6" s="14" t="s">
        <v>21</v>
      </c>
      <c r="G6" s="15" t="str">
        <f t="shared" si="0"/>
        <v>男</v>
      </c>
      <c r="H6" s="14" t="s">
        <v>22</v>
      </c>
      <c r="I6" s="20">
        <v>55.65</v>
      </c>
      <c r="J6" s="21">
        <v>4</v>
      </c>
      <c r="K6" s="1"/>
    </row>
    <row r="7" s="3" customFormat="1" ht="21.9" customHeight="1" spans="1:11">
      <c r="A7" s="13">
        <v>5</v>
      </c>
      <c r="B7" s="14" t="s">
        <v>12</v>
      </c>
      <c r="C7" s="14" t="s">
        <v>13</v>
      </c>
      <c r="D7" s="15" t="s">
        <v>14</v>
      </c>
      <c r="E7" s="16">
        <v>20022013218</v>
      </c>
      <c r="F7" s="14" t="s">
        <v>23</v>
      </c>
      <c r="G7" s="15" t="str">
        <f t="shared" si="0"/>
        <v>男</v>
      </c>
      <c r="H7" s="14" t="s">
        <v>24</v>
      </c>
      <c r="I7" s="20">
        <v>53.99</v>
      </c>
      <c r="J7" s="21">
        <v>5</v>
      </c>
      <c r="K7" s="1"/>
    </row>
    <row r="8" s="1" customFormat="1" ht="21.9" customHeight="1" spans="1:10">
      <c r="A8" s="13">
        <v>6</v>
      </c>
      <c r="B8" s="14" t="s">
        <v>12</v>
      </c>
      <c r="C8" s="14" t="s">
        <v>13</v>
      </c>
      <c r="D8" s="15" t="s">
        <v>14</v>
      </c>
      <c r="E8" s="16">
        <v>20022013217</v>
      </c>
      <c r="F8" s="14" t="s">
        <v>25</v>
      </c>
      <c r="G8" s="15" t="str">
        <f t="shared" si="0"/>
        <v>女</v>
      </c>
      <c r="H8" s="14" t="s">
        <v>26</v>
      </c>
      <c r="I8" s="20">
        <v>53.45</v>
      </c>
      <c r="J8" s="21">
        <v>6</v>
      </c>
    </row>
    <row r="9" s="1" customFormat="1" ht="21.9" customHeight="1" spans="1:10">
      <c r="A9" s="13">
        <v>7</v>
      </c>
      <c r="B9" s="14" t="s">
        <v>12</v>
      </c>
      <c r="C9" s="14" t="s">
        <v>27</v>
      </c>
      <c r="D9" s="15" t="s">
        <v>14</v>
      </c>
      <c r="E9" s="16">
        <v>20022013210</v>
      </c>
      <c r="F9" s="14" t="s">
        <v>28</v>
      </c>
      <c r="G9" s="15" t="str">
        <f t="shared" si="0"/>
        <v>女</v>
      </c>
      <c r="H9" s="14" t="s">
        <v>29</v>
      </c>
      <c r="I9" s="20">
        <v>80.58</v>
      </c>
      <c r="J9" s="21">
        <v>1</v>
      </c>
    </row>
    <row r="10" s="1" customFormat="1" ht="21.9" customHeight="1" spans="1:10">
      <c r="A10" s="13">
        <v>8</v>
      </c>
      <c r="B10" s="14" t="s">
        <v>12</v>
      </c>
      <c r="C10" s="14" t="s">
        <v>27</v>
      </c>
      <c r="D10" s="15" t="s">
        <v>14</v>
      </c>
      <c r="E10" s="16">
        <v>20022013204</v>
      </c>
      <c r="F10" s="14" t="s">
        <v>30</v>
      </c>
      <c r="G10" s="15" t="str">
        <f t="shared" si="0"/>
        <v>女</v>
      </c>
      <c r="H10" s="14" t="s">
        <v>31</v>
      </c>
      <c r="I10" s="20">
        <v>79.92</v>
      </c>
      <c r="J10" s="21">
        <v>2</v>
      </c>
    </row>
    <row r="11" s="1" customFormat="1" ht="21.9" customHeight="1" spans="1:10">
      <c r="A11" s="13">
        <v>9</v>
      </c>
      <c r="B11" s="14" t="s">
        <v>12</v>
      </c>
      <c r="C11" s="14" t="s">
        <v>27</v>
      </c>
      <c r="D11" s="15" t="s">
        <v>14</v>
      </c>
      <c r="E11" s="16">
        <v>20022013212</v>
      </c>
      <c r="F11" s="14" t="s">
        <v>32</v>
      </c>
      <c r="G11" s="15" t="str">
        <f t="shared" si="0"/>
        <v>女</v>
      </c>
      <c r="H11" s="14" t="s">
        <v>33</v>
      </c>
      <c r="I11" s="20">
        <v>77.24</v>
      </c>
      <c r="J11" s="21">
        <v>3</v>
      </c>
    </row>
    <row r="12" s="1" customFormat="1" ht="21.9" customHeight="1" spans="1:10">
      <c r="A12" s="13">
        <v>10</v>
      </c>
      <c r="B12" s="14" t="s">
        <v>12</v>
      </c>
      <c r="C12" s="14" t="s">
        <v>27</v>
      </c>
      <c r="D12" s="15" t="s">
        <v>14</v>
      </c>
      <c r="E12" s="16">
        <v>20022013126</v>
      </c>
      <c r="F12" s="14" t="s">
        <v>34</v>
      </c>
      <c r="G12" s="15" t="str">
        <f t="shared" si="0"/>
        <v>男</v>
      </c>
      <c r="H12" s="14" t="s">
        <v>35</v>
      </c>
      <c r="I12" s="20">
        <v>75.34</v>
      </c>
      <c r="J12" s="21">
        <v>4</v>
      </c>
    </row>
    <row r="13" s="1" customFormat="1" ht="21.9" customHeight="1" spans="1:10">
      <c r="A13" s="13">
        <v>11</v>
      </c>
      <c r="B13" s="14" t="s">
        <v>12</v>
      </c>
      <c r="C13" s="14" t="s">
        <v>27</v>
      </c>
      <c r="D13" s="15" t="s">
        <v>14</v>
      </c>
      <c r="E13" s="16">
        <v>20022013118</v>
      </c>
      <c r="F13" s="14" t="s">
        <v>36</v>
      </c>
      <c r="G13" s="15" t="str">
        <f t="shared" si="0"/>
        <v>女</v>
      </c>
      <c r="H13" s="14" t="s">
        <v>37</v>
      </c>
      <c r="I13" s="20">
        <v>71.73</v>
      </c>
      <c r="J13" s="21">
        <v>5</v>
      </c>
    </row>
    <row r="14" s="1" customFormat="1" ht="21.9" customHeight="1" spans="1:10">
      <c r="A14" s="13">
        <v>12</v>
      </c>
      <c r="B14" s="14" t="s">
        <v>12</v>
      </c>
      <c r="C14" s="14" t="s">
        <v>27</v>
      </c>
      <c r="D14" s="15" t="s">
        <v>14</v>
      </c>
      <c r="E14" s="16">
        <v>20022013112</v>
      </c>
      <c r="F14" s="14" t="s">
        <v>38</v>
      </c>
      <c r="G14" s="15" t="str">
        <f t="shared" si="0"/>
        <v>男</v>
      </c>
      <c r="H14" s="14" t="s">
        <v>39</v>
      </c>
      <c r="I14" s="20">
        <v>71.31</v>
      </c>
      <c r="J14" s="21">
        <v>6</v>
      </c>
    </row>
    <row r="15" s="1" customFormat="1" ht="21.9" customHeight="1" spans="1:10">
      <c r="A15" s="13">
        <v>13</v>
      </c>
      <c r="B15" s="14" t="s">
        <v>12</v>
      </c>
      <c r="C15" s="14" t="s">
        <v>27</v>
      </c>
      <c r="D15" s="15" t="s">
        <v>14</v>
      </c>
      <c r="E15" s="16">
        <v>20022013205</v>
      </c>
      <c r="F15" s="14" t="s">
        <v>40</v>
      </c>
      <c r="G15" s="15" t="str">
        <f t="shared" si="0"/>
        <v>女</v>
      </c>
      <c r="H15" s="14" t="s">
        <v>41</v>
      </c>
      <c r="I15" s="20">
        <v>70.76</v>
      </c>
      <c r="J15" s="21">
        <v>7</v>
      </c>
    </row>
    <row r="16" s="1" customFormat="1" ht="21.9" customHeight="1" spans="1:10">
      <c r="A16" s="13">
        <v>14</v>
      </c>
      <c r="B16" s="14" t="s">
        <v>12</v>
      </c>
      <c r="C16" s="14" t="s">
        <v>27</v>
      </c>
      <c r="D16" s="15" t="s">
        <v>14</v>
      </c>
      <c r="E16" s="16">
        <v>20022013213</v>
      </c>
      <c r="F16" s="14" t="s">
        <v>42</v>
      </c>
      <c r="G16" s="15" t="str">
        <f t="shared" si="0"/>
        <v>男</v>
      </c>
      <c r="H16" s="14" t="s">
        <v>43</v>
      </c>
      <c r="I16" s="20">
        <v>70.71</v>
      </c>
      <c r="J16" s="21">
        <v>8</v>
      </c>
    </row>
    <row r="17" s="1" customFormat="1" ht="21.9" customHeight="1" spans="1:10">
      <c r="A17" s="13">
        <v>15</v>
      </c>
      <c r="B17" s="14" t="s">
        <v>12</v>
      </c>
      <c r="C17" s="14" t="s">
        <v>27</v>
      </c>
      <c r="D17" s="15" t="s">
        <v>14</v>
      </c>
      <c r="E17" s="16">
        <v>20022013122</v>
      </c>
      <c r="F17" s="14" t="s">
        <v>44</v>
      </c>
      <c r="G17" s="15" t="str">
        <f t="shared" si="0"/>
        <v>女</v>
      </c>
      <c r="H17" s="14" t="s">
        <v>45</v>
      </c>
      <c r="I17" s="20">
        <v>70.25</v>
      </c>
      <c r="J17" s="21">
        <v>9</v>
      </c>
    </row>
    <row r="18" s="1" customFormat="1" ht="21.9" customHeight="1" spans="1:10">
      <c r="A18" s="13">
        <v>16</v>
      </c>
      <c r="B18" s="14" t="s">
        <v>12</v>
      </c>
      <c r="C18" s="14" t="s">
        <v>27</v>
      </c>
      <c r="D18" s="15" t="s">
        <v>14</v>
      </c>
      <c r="E18" s="16">
        <v>20022013115</v>
      </c>
      <c r="F18" s="14" t="s">
        <v>46</v>
      </c>
      <c r="G18" s="15" t="str">
        <f t="shared" si="0"/>
        <v>女</v>
      </c>
      <c r="H18" s="14" t="s">
        <v>47</v>
      </c>
      <c r="I18" s="20">
        <v>69.61</v>
      </c>
      <c r="J18" s="21">
        <v>10</v>
      </c>
    </row>
    <row r="19" s="1" customFormat="1" ht="21.9" customHeight="1" spans="1:10">
      <c r="A19" s="13">
        <v>17</v>
      </c>
      <c r="B19" s="14" t="s">
        <v>12</v>
      </c>
      <c r="C19" s="14" t="s">
        <v>27</v>
      </c>
      <c r="D19" s="15" t="s">
        <v>14</v>
      </c>
      <c r="E19" s="16">
        <v>20022013207</v>
      </c>
      <c r="F19" s="14" t="s">
        <v>48</v>
      </c>
      <c r="G19" s="15" t="str">
        <f t="shared" si="0"/>
        <v>女</v>
      </c>
      <c r="H19" s="14" t="s">
        <v>49</v>
      </c>
      <c r="I19" s="20">
        <v>69.1</v>
      </c>
      <c r="J19" s="21">
        <v>11</v>
      </c>
    </row>
    <row r="20" s="1" customFormat="1" ht="21.9" customHeight="1" spans="1:10">
      <c r="A20" s="13">
        <v>18</v>
      </c>
      <c r="B20" s="14" t="s">
        <v>12</v>
      </c>
      <c r="C20" s="14" t="s">
        <v>27</v>
      </c>
      <c r="D20" s="15" t="s">
        <v>14</v>
      </c>
      <c r="E20" s="16">
        <v>20022013116</v>
      </c>
      <c r="F20" s="14" t="s">
        <v>50</v>
      </c>
      <c r="G20" s="15" t="str">
        <f t="shared" si="0"/>
        <v>男</v>
      </c>
      <c r="H20" s="14" t="s">
        <v>51</v>
      </c>
      <c r="I20" s="20">
        <v>68.91</v>
      </c>
      <c r="J20" s="21">
        <v>12</v>
      </c>
    </row>
    <row r="21" s="1" customFormat="1" ht="21.9" customHeight="1" spans="1:10">
      <c r="A21" s="13">
        <v>19</v>
      </c>
      <c r="B21" s="14" t="s">
        <v>12</v>
      </c>
      <c r="C21" s="14" t="s">
        <v>27</v>
      </c>
      <c r="D21" s="15" t="s">
        <v>14</v>
      </c>
      <c r="E21" s="16">
        <v>20022013106</v>
      </c>
      <c r="F21" s="14" t="s">
        <v>52</v>
      </c>
      <c r="G21" s="15" t="str">
        <f t="shared" si="0"/>
        <v>男</v>
      </c>
      <c r="H21" s="14" t="s">
        <v>53</v>
      </c>
      <c r="I21" s="20">
        <v>68.6</v>
      </c>
      <c r="J21" s="21">
        <v>13</v>
      </c>
    </row>
    <row r="22" s="1" customFormat="1" ht="21.9" customHeight="1" spans="1:10">
      <c r="A22" s="13">
        <v>20</v>
      </c>
      <c r="B22" s="14" t="s">
        <v>12</v>
      </c>
      <c r="C22" s="14" t="s">
        <v>27</v>
      </c>
      <c r="D22" s="15" t="s">
        <v>14</v>
      </c>
      <c r="E22" s="16">
        <v>20022013124</v>
      </c>
      <c r="F22" s="14" t="s">
        <v>54</v>
      </c>
      <c r="G22" s="15" t="str">
        <f t="shared" si="0"/>
        <v>男</v>
      </c>
      <c r="H22" s="14" t="s">
        <v>55</v>
      </c>
      <c r="I22" s="20">
        <v>68.57</v>
      </c>
      <c r="J22" s="21">
        <v>14</v>
      </c>
    </row>
    <row r="23" s="1" customFormat="1" ht="21.9" customHeight="1" spans="1:10">
      <c r="A23" s="13">
        <v>21</v>
      </c>
      <c r="B23" s="14" t="s">
        <v>12</v>
      </c>
      <c r="C23" s="14" t="s">
        <v>27</v>
      </c>
      <c r="D23" s="15" t="s">
        <v>14</v>
      </c>
      <c r="E23" s="16">
        <v>20022013208</v>
      </c>
      <c r="F23" s="14" t="s">
        <v>56</v>
      </c>
      <c r="G23" s="15" t="str">
        <f t="shared" si="0"/>
        <v>女</v>
      </c>
      <c r="H23" s="14" t="s">
        <v>57</v>
      </c>
      <c r="I23" s="20">
        <v>67.76</v>
      </c>
      <c r="J23" s="21">
        <v>15</v>
      </c>
    </row>
    <row r="24" s="1" customFormat="1" ht="21.9" customHeight="1" spans="1:10">
      <c r="A24" s="13">
        <v>22</v>
      </c>
      <c r="B24" s="14" t="s">
        <v>12</v>
      </c>
      <c r="C24" s="14" t="s">
        <v>27</v>
      </c>
      <c r="D24" s="15" t="s">
        <v>14</v>
      </c>
      <c r="E24" s="16">
        <v>20022013103</v>
      </c>
      <c r="F24" s="14" t="s">
        <v>58</v>
      </c>
      <c r="G24" s="15" t="str">
        <f t="shared" si="0"/>
        <v>女</v>
      </c>
      <c r="H24" s="14" t="s">
        <v>59</v>
      </c>
      <c r="I24" s="20">
        <v>67.07</v>
      </c>
      <c r="J24" s="21">
        <v>16</v>
      </c>
    </row>
    <row r="25" s="1" customFormat="1" ht="21.9" customHeight="1" spans="1:10">
      <c r="A25" s="13">
        <v>23</v>
      </c>
      <c r="B25" s="14" t="s">
        <v>12</v>
      </c>
      <c r="C25" s="14" t="s">
        <v>27</v>
      </c>
      <c r="D25" s="15" t="s">
        <v>14</v>
      </c>
      <c r="E25" s="16">
        <v>20022013214</v>
      </c>
      <c r="F25" s="14" t="s">
        <v>60</v>
      </c>
      <c r="G25" s="15" t="str">
        <f t="shared" si="0"/>
        <v>男</v>
      </c>
      <c r="H25" s="14" t="s">
        <v>61</v>
      </c>
      <c r="I25" s="20">
        <v>66.43</v>
      </c>
      <c r="J25" s="21">
        <v>17</v>
      </c>
    </row>
    <row r="26" s="1" customFormat="1" ht="21.9" customHeight="1" spans="1:10">
      <c r="A26" s="13">
        <v>24</v>
      </c>
      <c r="B26" s="14" t="s">
        <v>12</v>
      </c>
      <c r="C26" s="14" t="s">
        <v>27</v>
      </c>
      <c r="D26" s="15" t="s">
        <v>14</v>
      </c>
      <c r="E26" s="16">
        <v>20022013130</v>
      </c>
      <c r="F26" s="14" t="s">
        <v>62</v>
      </c>
      <c r="G26" s="15" t="str">
        <f t="shared" si="0"/>
        <v>女</v>
      </c>
      <c r="H26" s="14" t="s">
        <v>63</v>
      </c>
      <c r="I26" s="20">
        <v>65.79</v>
      </c>
      <c r="J26" s="21">
        <v>18</v>
      </c>
    </row>
    <row r="27" s="1" customFormat="1" ht="21.9" customHeight="1" spans="1:10">
      <c r="A27" s="13">
        <v>25</v>
      </c>
      <c r="B27" s="14" t="s">
        <v>12</v>
      </c>
      <c r="C27" s="14" t="s">
        <v>27</v>
      </c>
      <c r="D27" s="15" t="s">
        <v>14</v>
      </c>
      <c r="E27" s="16">
        <v>20022013121</v>
      </c>
      <c r="F27" s="14" t="s">
        <v>64</v>
      </c>
      <c r="G27" s="15" t="str">
        <f t="shared" si="0"/>
        <v>女</v>
      </c>
      <c r="H27" s="14" t="s">
        <v>65</v>
      </c>
      <c r="I27" s="20">
        <v>65.29</v>
      </c>
      <c r="J27" s="21">
        <v>19</v>
      </c>
    </row>
    <row r="28" s="1" customFormat="1" ht="21.9" customHeight="1" spans="1:10">
      <c r="A28" s="13">
        <v>26</v>
      </c>
      <c r="B28" s="14" t="s">
        <v>12</v>
      </c>
      <c r="C28" s="14" t="s">
        <v>27</v>
      </c>
      <c r="D28" s="15" t="s">
        <v>14</v>
      </c>
      <c r="E28" s="16">
        <v>20022013211</v>
      </c>
      <c r="F28" s="14" t="s">
        <v>66</v>
      </c>
      <c r="G28" s="15" t="str">
        <f t="shared" si="0"/>
        <v>女</v>
      </c>
      <c r="H28" s="14" t="s">
        <v>67</v>
      </c>
      <c r="I28" s="20">
        <v>64.87</v>
      </c>
      <c r="J28" s="21">
        <v>20</v>
      </c>
    </row>
    <row r="29" s="1" customFormat="1" ht="21.9" customHeight="1" spans="1:10">
      <c r="A29" s="13">
        <v>27</v>
      </c>
      <c r="B29" s="14" t="s">
        <v>12</v>
      </c>
      <c r="C29" s="14" t="s">
        <v>68</v>
      </c>
      <c r="D29" s="15" t="s">
        <v>14</v>
      </c>
      <c r="E29" s="16">
        <v>20022013302</v>
      </c>
      <c r="F29" s="14" t="s">
        <v>69</v>
      </c>
      <c r="G29" s="15" t="str">
        <f t="shared" si="0"/>
        <v>男</v>
      </c>
      <c r="H29" s="14" t="s">
        <v>70</v>
      </c>
      <c r="I29" s="20">
        <v>81.33</v>
      </c>
      <c r="J29" s="21">
        <v>1</v>
      </c>
    </row>
    <row r="30" s="1" customFormat="1" ht="21.9" customHeight="1" spans="1:10">
      <c r="A30" s="13">
        <v>28</v>
      </c>
      <c r="B30" s="14" t="s">
        <v>12</v>
      </c>
      <c r="C30" s="14" t="s">
        <v>68</v>
      </c>
      <c r="D30" s="15" t="s">
        <v>14</v>
      </c>
      <c r="E30" s="16">
        <v>20022013322</v>
      </c>
      <c r="F30" s="14" t="s">
        <v>71</v>
      </c>
      <c r="G30" s="15" t="str">
        <f t="shared" si="0"/>
        <v>男</v>
      </c>
      <c r="H30" s="14" t="s">
        <v>72</v>
      </c>
      <c r="I30" s="20">
        <v>79.21</v>
      </c>
      <c r="J30" s="21">
        <v>2</v>
      </c>
    </row>
    <row r="31" s="1" customFormat="1" ht="21.9" customHeight="1" spans="1:10">
      <c r="A31" s="13">
        <v>29</v>
      </c>
      <c r="B31" s="14" t="s">
        <v>12</v>
      </c>
      <c r="C31" s="14" t="s">
        <v>68</v>
      </c>
      <c r="D31" s="15" t="s">
        <v>14</v>
      </c>
      <c r="E31" s="16">
        <v>20022013327</v>
      </c>
      <c r="F31" s="14" t="s">
        <v>73</v>
      </c>
      <c r="G31" s="15" t="str">
        <f t="shared" si="0"/>
        <v>男</v>
      </c>
      <c r="H31" s="14" t="s">
        <v>74</v>
      </c>
      <c r="I31" s="20">
        <v>76.05</v>
      </c>
      <c r="J31" s="21">
        <v>3</v>
      </c>
    </row>
    <row r="32" s="1" customFormat="1" ht="21.9" customHeight="1" spans="1:10">
      <c r="A32" s="13">
        <v>30</v>
      </c>
      <c r="B32" s="14" t="s">
        <v>12</v>
      </c>
      <c r="C32" s="14" t="s">
        <v>68</v>
      </c>
      <c r="D32" s="15" t="s">
        <v>14</v>
      </c>
      <c r="E32" s="16">
        <v>20022013305</v>
      </c>
      <c r="F32" s="14" t="s">
        <v>75</v>
      </c>
      <c r="G32" s="15" t="str">
        <f t="shared" si="0"/>
        <v>女</v>
      </c>
      <c r="H32" s="14" t="s">
        <v>76</v>
      </c>
      <c r="I32" s="20">
        <v>75.61</v>
      </c>
      <c r="J32" s="21">
        <v>4</v>
      </c>
    </row>
    <row r="33" s="1" customFormat="1" ht="21.9" customHeight="1" spans="1:10">
      <c r="A33" s="13">
        <v>31</v>
      </c>
      <c r="B33" s="14" t="s">
        <v>12</v>
      </c>
      <c r="C33" s="14" t="s">
        <v>68</v>
      </c>
      <c r="D33" s="15" t="s">
        <v>14</v>
      </c>
      <c r="E33" s="16">
        <v>20022013324</v>
      </c>
      <c r="F33" s="14" t="s">
        <v>77</v>
      </c>
      <c r="G33" s="15" t="str">
        <f t="shared" si="0"/>
        <v>女</v>
      </c>
      <c r="H33" s="14" t="s">
        <v>78</v>
      </c>
      <c r="I33" s="20">
        <v>74.88</v>
      </c>
      <c r="J33" s="21">
        <v>5</v>
      </c>
    </row>
    <row r="34" s="1" customFormat="1" ht="21.9" customHeight="1" spans="1:10">
      <c r="A34" s="13">
        <v>32</v>
      </c>
      <c r="B34" s="14" t="s">
        <v>12</v>
      </c>
      <c r="C34" s="14" t="s">
        <v>68</v>
      </c>
      <c r="D34" s="15" t="s">
        <v>14</v>
      </c>
      <c r="E34" s="16">
        <v>20022013228</v>
      </c>
      <c r="F34" s="14" t="s">
        <v>79</v>
      </c>
      <c r="G34" s="15" t="str">
        <f t="shared" si="0"/>
        <v>男</v>
      </c>
      <c r="H34" s="14" t="s">
        <v>80</v>
      </c>
      <c r="I34" s="20">
        <v>74.09</v>
      </c>
      <c r="J34" s="21">
        <v>6</v>
      </c>
    </row>
    <row r="35" s="1" customFormat="1" ht="21.9" customHeight="1" spans="1:10">
      <c r="A35" s="13">
        <v>33</v>
      </c>
      <c r="B35" s="14" t="s">
        <v>12</v>
      </c>
      <c r="C35" s="14" t="s">
        <v>68</v>
      </c>
      <c r="D35" s="15" t="s">
        <v>14</v>
      </c>
      <c r="E35" s="16">
        <v>20022013227</v>
      </c>
      <c r="F35" s="14" t="s">
        <v>81</v>
      </c>
      <c r="G35" s="15" t="str">
        <f t="shared" si="0"/>
        <v>男</v>
      </c>
      <c r="H35" s="14" t="s">
        <v>82</v>
      </c>
      <c r="I35" s="20">
        <v>73.59</v>
      </c>
      <c r="J35" s="21">
        <v>7</v>
      </c>
    </row>
    <row r="36" s="1" customFormat="1" ht="21.9" customHeight="1" spans="1:10">
      <c r="A36" s="13">
        <v>34</v>
      </c>
      <c r="B36" s="14" t="s">
        <v>12</v>
      </c>
      <c r="C36" s="14" t="s">
        <v>68</v>
      </c>
      <c r="D36" s="15" t="s">
        <v>14</v>
      </c>
      <c r="E36" s="16">
        <v>20022013406</v>
      </c>
      <c r="F36" s="14" t="s">
        <v>83</v>
      </c>
      <c r="G36" s="15" t="str">
        <f t="shared" si="0"/>
        <v>男</v>
      </c>
      <c r="H36" s="14" t="s">
        <v>84</v>
      </c>
      <c r="I36" s="20">
        <v>73.17</v>
      </c>
      <c r="J36" s="21">
        <v>8</v>
      </c>
    </row>
    <row r="37" s="1" customFormat="1" ht="21.9" customHeight="1" spans="1:10">
      <c r="A37" s="13">
        <v>35</v>
      </c>
      <c r="B37" s="14" t="s">
        <v>12</v>
      </c>
      <c r="C37" s="14" t="s">
        <v>68</v>
      </c>
      <c r="D37" s="15" t="s">
        <v>14</v>
      </c>
      <c r="E37" s="16">
        <v>20022013311</v>
      </c>
      <c r="F37" s="14" t="s">
        <v>85</v>
      </c>
      <c r="G37" s="15" t="str">
        <f t="shared" si="0"/>
        <v>女</v>
      </c>
      <c r="H37" s="14" t="s">
        <v>86</v>
      </c>
      <c r="I37" s="20">
        <v>72.4</v>
      </c>
      <c r="J37" s="21">
        <v>9</v>
      </c>
    </row>
    <row r="38" s="1" customFormat="1" ht="21.9" customHeight="1" spans="1:10">
      <c r="A38" s="13">
        <v>36</v>
      </c>
      <c r="B38" s="14" t="s">
        <v>12</v>
      </c>
      <c r="C38" s="14" t="s">
        <v>68</v>
      </c>
      <c r="D38" s="15" t="s">
        <v>14</v>
      </c>
      <c r="E38" s="16">
        <v>20022013408</v>
      </c>
      <c r="F38" s="14" t="s">
        <v>87</v>
      </c>
      <c r="G38" s="15" t="str">
        <f t="shared" si="0"/>
        <v>男</v>
      </c>
      <c r="H38" s="14" t="s">
        <v>88</v>
      </c>
      <c r="I38" s="20">
        <v>71.08</v>
      </c>
      <c r="J38" s="21">
        <v>10</v>
      </c>
    </row>
    <row r="39" s="1" customFormat="1" ht="21.9" customHeight="1" spans="1:10">
      <c r="A39" s="13">
        <v>37</v>
      </c>
      <c r="B39" s="14" t="s">
        <v>12</v>
      </c>
      <c r="C39" s="14" t="s">
        <v>68</v>
      </c>
      <c r="D39" s="15" t="s">
        <v>14</v>
      </c>
      <c r="E39" s="16">
        <v>20022013315</v>
      </c>
      <c r="F39" s="14" t="s">
        <v>89</v>
      </c>
      <c r="G39" s="15" t="str">
        <f t="shared" si="0"/>
        <v>男</v>
      </c>
      <c r="H39" s="14" t="s">
        <v>90</v>
      </c>
      <c r="I39" s="20">
        <v>70.42</v>
      </c>
      <c r="J39" s="21">
        <v>11</v>
      </c>
    </row>
    <row r="40" s="1" customFormat="1" ht="21.9" customHeight="1" spans="1:10">
      <c r="A40" s="13">
        <v>38</v>
      </c>
      <c r="B40" s="14" t="s">
        <v>12</v>
      </c>
      <c r="C40" s="14" t="s">
        <v>68</v>
      </c>
      <c r="D40" s="15" t="s">
        <v>14</v>
      </c>
      <c r="E40" s="16">
        <v>20022013312</v>
      </c>
      <c r="F40" s="14" t="s">
        <v>91</v>
      </c>
      <c r="G40" s="15" t="str">
        <f t="shared" si="0"/>
        <v>男</v>
      </c>
      <c r="H40" s="14" t="s">
        <v>92</v>
      </c>
      <c r="I40" s="20">
        <v>70.3</v>
      </c>
      <c r="J40" s="21">
        <v>12</v>
      </c>
    </row>
    <row r="41" s="1" customFormat="1" ht="21.9" customHeight="1" spans="1:10">
      <c r="A41" s="13">
        <v>39</v>
      </c>
      <c r="B41" s="14" t="s">
        <v>12</v>
      </c>
      <c r="C41" s="14" t="s">
        <v>68</v>
      </c>
      <c r="D41" s="15" t="s">
        <v>14</v>
      </c>
      <c r="E41" s="16">
        <v>20022013407</v>
      </c>
      <c r="F41" s="14" t="s">
        <v>93</v>
      </c>
      <c r="G41" s="15" t="str">
        <f t="shared" si="0"/>
        <v>男</v>
      </c>
      <c r="H41" s="14" t="s">
        <v>94</v>
      </c>
      <c r="I41" s="20">
        <v>70</v>
      </c>
      <c r="J41" s="21">
        <v>13</v>
      </c>
    </row>
    <row r="42" s="1" customFormat="1" ht="21.9" customHeight="1" spans="1:10">
      <c r="A42" s="13">
        <v>40</v>
      </c>
      <c r="B42" s="14" t="s">
        <v>12</v>
      </c>
      <c r="C42" s="14" t="s">
        <v>68</v>
      </c>
      <c r="D42" s="15" t="s">
        <v>14</v>
      </c>
      <c r="E42" s="16">
        <v>20022013415</v>
      </c>
      <c r="F42" s="14" t="s">
        <v>95</v>
      </c>
      <c r="G42" s="15" t="str">
        <f t="shared" si="0"/>
        <v>男</v>
      </c>
      <c r="H42" s="14" t="s">
        <v>96</v>
      </c>
      <c r="I42" s="20">
        <v>69.21</v>
      </c>
      <c r="J42" s="21">
        <v>14</v>
      </c>
    </row>
    <row r="43" s="3" customFormat="1" ht="21.9" customHeight="1" spans="1:11">
      <c r="A43" s="13">
        <v>41</v>
      </c>
      <c r="B43" s="14" t="s">
        <v>12</v>
      </c>
      <c r="C43" s="14" t="s">
        <v>68</v>
      </c>
      <c r="D43" s="15" t="s">
        <v>14</v>
      </c>
      <c r="E43" s="16">
        <v>20022013314</v>
      </c>
      <c r="F43" s="14" t="s">
        <v>97</v>
      </c>
      <c r="G43" s="15" t="str">
        <f t="shared" si="0"/>
        <v>女</v>
      </c>
      <c r="H43" s="14" t="s">
        <v>98</v>
      </c>
      <c r="I43" s="20">
        <v>67.96</v>
      </c>
      <c r="J43" s="21">
        <v>15</v>
      </c>
      <c r="K43" s="1"/>
    </row>
    <row r="44" s="1" customFormat="1" ht="21.9" customHeight="1" spans="1:10">
      <c r="A44" s="13">
        <v>42</v>
      </c>
      <c r="B44" s="14" t="s">
        <v>12</v>
      </c>
      <c r="C44" s="14" t="s">
        <v>68</v>
      </c>
      <c r="D44" s="15" t="s">
        <v>14</v>
      </c>
      <c r="E44" s="16">
        <v>20022013313</v>
      </c>
      <c r="F44" s="14" t="s">
        <v>99</v>
      </c>
      <c r="G44" s="15" t="str">
        <f t="shared" si="0"/>
        <v>女</v>
      </c>
      <c r="H44" s="14" t="s">
        <v>100</v>
      </c>
      <c r="I44" s="20">
        <v>67.93</v>
      </c>
      <c r="J44" s="21">
        <v>16</v>
      </c>
    </row>
    <row r="45" s="3" customFormat="1" ht="21.9" customHeight="1" spans="1:11">
      <c r="A45" s="13">
        <v>43</v>
      </c>
      <c r="B45" s="14" t="s">
        <v>12</v>
      </c>
      <c r="C45" s="14" t="s">
        <v>68</v>
      </c>
      <c r="D45" s="15" t="s">
        <v>14</v>
      </c>
      <c r="E45" s="16">
        <v>20022013226</v>
      </c>
      <c r="F45" s="14" t="s">
        <v>101</v>
      </c>
      <c r="G45" s="15" t="str">
        <f t="shared" si="0"/>
        <v>女</v>
      </c>
      <c r="H45" s="14" t="s">
        <v>102</v>
      </c>
      <c r="I45" s="20">
        <v>67.52</v>
      </c>
      <c r="J45" s="21">
        <v>17</v>
      </c>
      <c r="K45" s="1"/>
    </row>
    <row r="46" s="1" customFormat="1" ht="21.9" customHeight="1" spans="1:10">
      <c r="A46" s="13">
        <v>44</v>
      </c>
      <c r="B46" s="14" t="s">
        <v>12</v>
      </c>
      <c r="C46" s="14" t="s">
        <v>68</v>
      </c>
      <c r="D46" s="15" t="s">
        <v>14</v>
      </c>
      <c r="E46" s="16">
        <v>20022013325</v>
      </c>
      <c r="F46" s="14" t="s">
        <v>103</v>
      </c>
      <c r="G46" s="15" t="str">
        <f t="shared" si="0"/>
        <v>女</v>
      </c>
      <c r="H46" s="14" t="s">
        <v>104</v>
      </c>
      <c r="I46" s="20">
        <v>67.09</v>
      </c>
      <c r="J46" s="21">
        <v>18</v>
      </c>
    </row>
    <row r="47" s="1" customFormat="1" ht="21.9" customHeight="1" spans="1:10">
      <c r="A47" s="13">
        <v>45</v>
      </c>
      <c r="B47" s="14" t="s">
        <v>12</v>
      </c>
      <c r="C47" s="14" t="s">
        <v>68</v>
      </c>
      <c r="D47" s="15" t="s">
        <v>14</v>
      </c>
      <c r="E47" s="16">
        <v>20022013224</v>
      </c>
      <c r="F47" s="14" t="s">
        <v>105</v>
      </c>
      <c r="G47" s="15" t="str">
        <f t="shared" si="0"/>
        <v>男</v>
      </c>
      <c r="H47" s="14" t="s">
        <v>106</v>
      </c>
      <c r="I47" s="20">
        <v>66.94</v>
      </c>
      <c r="J47" s="21">
        <v>19</v>
      </c>
    </row>
    <row r="48" s="1" customFormat="1" ht="21.9" customHeight="1" spans="1:10">
      <c r="A48" s="13">
        <v>46</v>
      </c>
      <c r="B48" s="14" t="s">
        <v>12</v>
      </c>
      <c r="C48" s="14" t="s">
        <v>68</v>
      </c>
      <c r="D48" s="15" t="s">
        <v>14</v>
      </c>
      <c r="E48" s="16">
        <v>20022013410</v>
      </c>
      <c r="F48" s="14" t="s">
        <v>107</v>
      </c>
      <c r="G48" s="15" t="s">
        <v>108</v>
      </c>
      <c r="H48" s="14" t="s">
        <v>109</v>
      </c>
      <c r="I48" s="20">
        <v>66.8</v>
      </c>
      <c r="J48" s="21">
        <v>20</v>
      </c>
    </row>
    <row r="49" s="1" customFormat="1" ht="21.9" customHeight="1" spans="1:10">
      <c r="A49" s="13">
        <v>47</v>
      </c>
      <c r="B49" s="14" t="s">
        <v>110</v>
      </c>
      <c r="C49" s="14" t="s">
        <v>111</v>
      </c>
      <c r="D49" s="14" t="s">
        <v>112</v>
      </c>
      <c r="E49" s="16">
        <v>20022013828</v>
      </c>
      <c r="F49" s="14" t="s">
        <v>113</v>
      </c>
      <c r="G49" s="15" t="str">
        <f>IF(OR(LEN(H49)=15,LEN(H49)=18),IF(MOD(MID(H49,15,3)*1,2),"男","女"),#N/A)</f>
        <v>女</v>
      </c>
      <c r="H49" s="14" t="s">
        <v>114</v>
      </c>
      <c r="I49" s="20">
        <v>64.12</v>
      </c>
      <c r="J49" s="21">
        <v>1</v>
      </c>
    </row>
    <row r="50" s="1" customFormat="1" ht="21.9" customHeight="1" spans="1:10">
      <c r="A50" s="13">
        <v>48</v>
      </c>
      <c r="B50" s="14" t="s">
        <v>110</v>
      </c>
      <c r="C50" s="14" t="s">
        <v>111</v>
      </c>
      <c r="D50" s="14" t="s">
        <v>112</v>
      </c>
      <c r="E50" s="16">
        <v>20022013826</v>
      </c>
      <c r="F50" s="14" t="s">
        <v>115</v>
      </c>
      <c r="G50" s="15" t="str">
        <f>IF(OR(LEN(H50)=15,LEN(H50)=18),IF(MOD(MID(H50,15,3)*1,2),"男","女"),#N/A)</f>
        <v>女</v>
      </c>
      <c r="H50" s="14" t="s">
        <v>116</v>
      </c>
      <c r="I50" s="20">
        <v>59.74</v>
      </c>
      <c r="J50" s="21">
        <v>2</v>
      </c>
    </row>
    <row r="51" s="1" customFormat="1" ht="21.9" customHeight="1" spans="1:10">
      <c r="A51" s="13">
        <v>49</v>
      </c>
      <c r="B51" s="14" t="s">
        <v>110</v>
      </c>
      <c r="C51" s="14" t="s">
        <v>117</v>
      </c>
      <c r="D51" s="14" t="s">
        <v>118</v>
      </c>
      <c r="E51" s="16">
        <v>20022014728</v>
      </c>
      <c r="F51" s="14" t="s">
        <v>119</v>
      </c>
      <c r="G51" s="15" t="str">
        <f>IF(OR(LEN(H51)=15,LEN(H51)=18),IF(MOD(MID(H51,15,3)*1,2),"男","女"),#N/A)</f>
        <v>女</v>
      </c>
      <c r="H51" s="14" t="s">
        <v>120</v>
      </c>
      <c r="I51" s="20">
        <v>89.9</v>
      </c>
      <c r="J51" s="21">
        <v>1</v>
      </c>
    </row>
    <row r="52" s="1" customFormat="1" ht="21.9" customHeight="1" spans="1:10">
      <c r="A52" s="13">
        <v>50</v>
      </c>
      <c r="B52" s="14" t="s">
        <v>110</v>
      </c>
      <c r="C52" s="14" t="s">
        <v>117</v>
      </c>
      <c r="D52" s="14" t="s">
        <v>118</v>
      </c>
      <c r="E52" s="16">
        <v>20022014727</v>
      </c>
      <c r="F52" s="14" t="s">
        <v>121</v>
      </c>
      <c r="G52" s="15" t="str">
        <f>IF(OR(LEN(H52)=15,LEN(H52)=18),IF(MOD(MID(H52,15,3)*1,2),"男","女"),#N/A)</f>
        <v>女</v>
      </c>
      <c r="H52" s="14" t="s">
        <v>122</v>
      </c>
      <c r="I52" s="20">
        <v>84.86</v>
      </c>
      <c r="J52" s="21">
        <v>2</v>
      </c>
    </row>
    <row r="53" s="1" customFormat="1" ht="21.9" customHeight="1" spans="1:10">
      <c r="A53" s="13">
        <v>51</v>
      </c>
      <c r="B53" s="14" t="s">
        <v>110</v>
      </c>
      <c r="C53" s="14" t="s">
        <v>123</v>
      </c>
      <c r="D53" s="14" t="s">
        <v>124</v>
      </c>
      <c r="E53" s="16">
        <v>20022014826</v>
      </c>
      <c r="F53" s="14" t="s">
        <v>125</v>
      </c>
      <c r="G53" s="15" t="str">
        <f>IF(OR(LEN(H53)=15,LEN(H53)=18),IF(MOD(MID(H53,15,3)*1,2),"男","女"),#N/A)</f>
        <v>男</v>
      </c>
      <c r="H53" s="14" t="s">
        <v>126</v>
      </c>
      <c r="I53" s="20">
        <v>69.62</v>
      </c>
      <c r="J53" s="21">
        <v>1</v>
      </c>
    </row>
    <row r="54" s="1" customFormat="1" ht="21.9" customHeight="1" spans="1:10">
      <c r="A54" s="13">
        <v>52</v>
      </c>
      <c r="B54" s="14" t="s">
        <v>110</v>
      </c>
      <c r="C54" s="14" t="s">
        <v>123</v>
      </c>
      <c r="D54" s="14" t="s">
        <v>124</v>
      </c>
      <c r="E54" s="16">
        <v>20022014814</v>
      </c>
      <c r="F54" s="14" t="s">
        <v>127</v>
      </c>
      <c r="G54" s="15" t="str">
        <f>IF(OR(LEN(H54)=15,LEN(H54)=18),IF(MOD(MID(H54,15,3)*1,2),"男","女"),#N/A)</f>
        <v>男</v>
      </c>
      <c r="H54" s="14" t="s">
        <v>128</v>
      </c>
      <c r="I54" s="20">
        <v>69.32</v>
      </c>
      <c r="J54" s="21">
        <v>2</v>
      </c>
    </row>
    <row r="55" s="3" customFormat="1" ht="21.9" customHeight="1" spans="1:11">
      <c r="A55" s="13">
        <v>53</v>
      </c>
      <c r="B55" s="14" t="s">
        <v>110</v>
      </c>
      <c r="C55" s="14" t="s">
        <v>123</v>
      </c>
      <c r="D55" s="14" t="s">
        <v>124</v>
      </c>
      <c r="E55" s="16">
        <v>20022014816</v>
      </c>
      <c r="F55" s="14" t="s">
        <v>129</v>
      </c>
      <c r="G55" s="15" t="str">
        <f>IF(OR(LEN(H55)=15,LEN(H55)=18),IF(MOD(MID(H55,15,3)*1,2),"男","女"),#N/A)</f>
        <v>女</v>
      </c>
      <c r="H55" s="14" t="s">
        <v>130</v>
      </c>
      <c r="I55" s="20">
        <v>65.26</v>
      </c>
      <c r="J55" s="21">
        <v>3</v>
      </c>
      <c r="K55" s="1"/>
    </row>
    <row r="56" s="1" customFormat="1" ht="21.9" customHeight="1" spans="1:10">
      <c r="A56" s="13">
        <v>54</v>
      </c>
      <c r="B56" s="14" t="s">
        <v>110</v>
      </c>
      <c r="C56" s="14" t="s">
        <v>123</v>
      </c>
      <c r="D56" s="14" t="s">
        <v>124</v>
      </c>
      <c r="E56" s="16">
        <v>20022014828</v>
      </c>
      <c r="F56" s="14" t="s">
        <v>131</v>
      </c>
      <c r="G56" s="15" t="str">
        <f>IF(OR(LEN(H56)=15,LEN(H56)=18),IF(MOD(MID(H56,15,3)*1,2),"男","女"),#N/A)</f>
        <v>女</v>
      </c>
      <c r="H56" s="14" t="s">
        <v>132</v>
      </c>
      <c r="I56" s="20">
        <v>65.08</v>
      </c>
      <c r="J56" s="21">
        <v>4</v>
      </c>
    </row>
    <row r="57" s="1" customFormat="1" ht="29" customHeight="1" spans="1:10">
      <c r="A57" s="13">
        <v>55</v>
      </c>
      <c r="B57" s="14" t="s">
        <v>110</v>
      </c>
      <c r="C57" s="14" t="s">
        <v>133</v>
      </c>
      <c r="D57" s="15" t="s">
        <v>134</v>
      </c>
      <c r="E57" s="16">
        <v>20022015107</v>
      </c>
      <c r="F57" s="14" t="s">
        <v>135</v>
      </c>
      <c r="G57" s="15" t="str">
        <f>IF(OR(LEN(H57)=15,LEN(H57)=18),IF(MOD(MID(H57,15,3)*1,2),"男","女"),#N/A)</f>
        <v>女</v>
      </c>
      <c r="H57" s="14" t="s">
        <v>136</v>
      </c>
      <c r="I57" s="20">
        <v>85.58</v>
      </c>
      <c r="J57" s="21">
        <v>1</v>
      </c>
    </row>
    <row r="58" s="1" customFormat="1" ht="29" customHeight="1" spans="1:10">
      <c r="A58" s="13">
        <v>56</v>
      </c>
      <c r="B58" s="14" t="s">
        <v>110</v>
      </c>
      <c r="C58" s="14" t="s">
        <v>133</v>
      </c>
      <c r="D58" s="15" t="s">
        <v>134</v>
      </c>
      <c r="E58" s="16">
        <v>20022015108</v>
      </c>
      <c r="F58" s="14" t="s">
        <v>137</v>
      </c>
      <c r="G58" s="15" t="str">
        <f>IF(OR(LEN(H58)=15,LEN(H58)=18),IF(MOD(MID(H58,15,3)*1,2),"男","女"),#N/A)</f>
        <v>男</v>
      </c>
      <c r="H58" s="14" t="s">
        <v>138</v>
      </c>
      <c r="I58" s="20">
        <v>79.76</v>
      </c>
      <c r="J58" s="21">
        <v>2</v>
      </c>
    </row>
    <row r="59" s="1" customFormat="1" ht="29" customHeight="1" spans="1:10">
      <c r="A59" s="13">
        <v>57</v>
      </c>
      <c r="B59" s="14" t="s">
        <v>139</v>
      </c>
      <c r="C59" s="14" t="s">
        <v>140</v>
      </c>
      <c r="D59" s="15" t="s">
        <v>141</v>
      </c>
      <c r="E59" s="16">
        <v>20022014803</v>
      </c>
      <c r="F59" s="14" t="s">
        <v>142</v>
      </c>
      <c r="G59" s="15" t="str">
        <f>IF(OR(LEN(H59)=15,LEN(H59)=18),IF(MOD(MID(H59,15,3)*1,2),"男","女"),#N/A)</f>
        <v>女</v>
      </c>
      <c r="H59" s="14" t="s">
        <v>143</v>
      </c>
      <c r="I59" s="20">
        <v>62.96</v>
      </c>
      <c r="J59" s="21">
        <v>1</v>
      </c>
    </row>
    <row r="60" s="1" customFormat="1" ht="29" customHeight="1" spans="1:10">
      <c r="A60" s="13">
        <v>58</v>
      </c>
      <c r="B60" s="14" t="s">
        <v>139</v>
      </c>
      <c r="C60" s="14" t="s">
        <v>140</v>
      </c>
      <c r="D60" s="15" t="s">
        <v>141</v>
      </c>
      <c r="E60" s="16">
        <v>20022014802</v>
      </c>
      <c r="F60" s="14" t="s">
        <v>144</v>
      </c>
      <c r="G60" s="15" t="str">
        <f>IF(OR(LEN(H60)=15,LEN(H60)=18),IF(MOD(MID(H60,15,3)*1,2),"男","女"),#N/A)</f>
        <v>女</v>
      </c>
      <c r="H60" s="14" t="s">
        <v>145</v>
      </c>
      <c r="I60" s="20">
        <v>62.78</v>
      </c>
      <c r="J60" s="21">
        <v>2</v>
      </c>
    </row>
    <row r="61" s="1" customFormat="1" ht="29" customHeight="1" spans="1:10">
      <c r="A61" s="13">
        <v>59</v>
      </c>
      <c r="B61" s="14" t="s">
        <v>139</v>
      </c>
      <c r="C61" s="14" t="s">
        <v>140</v>
      </c>
      <c r="D61" s="15" t="s">
        <v>141</v>
      </c>
      <c r="E61" s="16">
        <v>20022014804</v>
      </c>
      <c r="F61" s="14" t="s">
        <v>146</v>
      </c>
      <c r="G61" s="15" t="str">
        <f>IF(OR(LEN(H61)=15,LEN(H61)=18),IF(MOD(MID(H61,15,3)*1,2),"男","女"),#N/A)</f>
        <v>男</v>
      </c>
      <c r="H61" s="14" t="s">
        <v>147</v>
      </c>
      <c r="I61" s="20">
        <v>62.32</v>
      </c>
      <c r="J61" s="21">
        <v>3</v>
      </c>
    </row>
    <row r="62" s="1" customFormat="1" ht="29" customHeight="1" spans="1:10">
      <c r="A62" s="13">
        <v>60</v>
      </c>
      <c r="B62" s="14" t="s">
        <v>139</v>
      </c>
      <c r="C62" s="14" t="s">
        <v>140</v>
      </c>
      <c r="D62" s="15" t="s">
        <v>141</v>
      </c>
      <c r="E62" s="16">
        <v>20022014805</v>
      </c>
      <c r="F62" s="14" t="s">
        <v>148</v>
      </c>
      <c r="G62" s="15" t="str">
        <f>IF(OR(LEN(H62)=15,LEN(H62)=18),IF(MOD(MID(H62,15,3)*1,2),"男","女"),#N/A)</f>
        <v>女</v>
      </c>
      <c r="H62" s="14" t="s">
        <v>149</v>
      </c>
      <c r="I62" s="20">
        <v>60.2</v>
      </c>
      <c r="J62" s="21">
        <v>4</v>
      </c>
    </row>
    <row r="63" s="1" customFormat="1" ht="21.9" customHeight="1" spans="1:10">
      <c r="A63" s="13">
        <v>61</v>
      </c>
      <c r="B63" s="14" t="s">
        <v>150</v>
      </c>
      <c r="C63" s="14" t="s">
        <v>151</v>
      </c>
      <c r="D63" s="15" t="s">
        <v>152</v>
      </c>
      <c r="E63" s="16">
        <v>20022014708</v>
      </c>
      <c r="F63" s="14" t="s">
        <v>153</v>
      </c>
      <c r="G63" s="15" t="str">
        <f>IF(OR(LEN(H63)=15,LEN(H63)=18),IF(MOD(MID(H63,15,3)*1,2),"男","女"),#N/A)</f>
        <v>男</v>
      </c>
      <c r="H63" s="14" t="s">
        <v>154</v>
      </c>
      <c r="I63" s="20">
        <v>73.84</v>
      </c>
      <c r="J63" s="21">
        <v>1</v>
      </c>
    </row>
    <row r="64" s="1" customFormat="1" ht="21.9" customHeight="1" spans="1:10">
      <c r="A64" s="13">
        <v>62</v>
      </c>
      <c r="B64" s="14" t="s">
        <v>150</v>
      </c>
      <c r="C64" s="14" t="s">
        <v>151</v>
      </c>
      <c r="D64" s="15" t="s">
        <v>152</v>
      </c>
      <c r="E64" s="16">
        <v>20022014615</v>
      </c>
      <c r="F64" s="14" t="s">
        <v>155</v>
      </c>
      <c r="G64" s="15" t="str">
        <f>IF(OR(LEN(H64)=15,LEN(H64)=18),IF(MOD(MID(H64,15,3)*1,2),"男","女"),#N/A)</f>
        <v>女</v>
      </c>
      <c r="H64" s="14" t="s">
        <v>156</v>
      </c>
      <c r="I64" s="20">
        <v>62.64</v>
      </c>
      <c r="J64" s="21">
        <v>2</v>
      </c>
    </row>
    <row r="65" s="1" customFormat="1" ht="21.9" customHeight="1" spans="1:10">
      <c r="A65" s="13">
        <v>63</v>
      </c>
      <c r="B65" s="14" t="s">
        <v>157</v>
      </c>
      <c r="C65" s="14" t="s">
        <v>158</v>
      </c>
      <c r="D65" s="15" t="s">
        <v>159</v>
      </c>
      <c r="E65" s="16">
        <v>20022015427</v>
      </c>
      <c r="F65" s="14" t="s">
        <v>160</v>
      </c>
      <c r="G65" s="15" t="s">
        <v>161</v>
      </c>
      <c r="H65" s="14" t="s">
        <v>162</v>
      </c>
      <c r="I65" s="20">
        <v>88.34</v>
      </c>
      <c r="J65" s="21">
        <v>1</v>
      </c>
    </row>
    <row r="66" s="1" customFormat="1" ht="21.9" customHeight="1" spans="1:10">
      <c r="A66" s="13">
        <v>64</v>
      </c>
      <c r="B66" s="14" t="s">
        <v>157</v>
      </c>
      <c r="C66" s="14" t="s">
        <v>158</v>
      </c>
      <c r="D66" s="15" t="s">
        <v>159</v>
      </c>
      <c r="E66" s="16">
        <v>20022015624</v>
      </c>
      <c r="F66" s="14" t="s">
        <v>163</v>
      </c>
      <c r="G66" s="15" t="s">
        <v>161</v>
      </c>
      <c r="H66" s="14" t="s">
        <v>164</v>
      </c>
      <c r="I66" s="20">
        <v>87.12</v>
      </c>
      <c r="J66" s="21">
        <v>2</v>
      </c>
    </row>
    <row r="67" s="1" customFormat="1" ht="21.9" customHeight="1" spans="1:10">
      <c r="A67" s="13">
        <v>65</v>
      </c>
      <c r="B67" s="14" t="s">
        <v>157</v>
      </c>
      <c r="C67" s="14" t="s">
        <v>158</v>
      </c>
      <c r="D67" s="15" t="s">
        <v>159</v>
      </c>
      <c r="E67" s="16">
        <v>20022015207</v>
      </c>
      <c r="F67" s="14" t="s">
        <v>165</v>
      </c>
      <c r="G67" s="15" t="s">
        <v>161</v>
      </c>
      <c r="H67" s="14" t="s">
        <v>166</v>
      </c>
      <c r="I67" s="20">
        <v>87.06</v>
      </c>
      <c r="J67" s="21">
        <v>3</v>
      </c>
    </row>
    <row r="68" s="1" customFormat="1" ht="21.9" customHeight="1" spans="1:10">
      <c r="A68" s="13">
        <v>66</v>
      </c>
      <c r="B68" s="14" t="s">
        <v>157</v>
      </c>
      <c r="C68" s="14" t="s">
        <v>158</v>
      </c>
      <c r="D68" s="15" t="s">
        <v>159</v>
      </c>
      <c r="E68" s="16">
        <v>20022015525</v>
      </c>
      <c r="F68" s="14" t="s">
        <v>167</v>
      </c>
      <c r="G68" s="15" t="s">
        <v>161</v>
      </c>
      <c r="H68" s="14" t="s">
        <v>168</v>
      </c>
      <c r="I68" s="20">
        <v>85.84</v>
      </c>
      <c r="J68" s="21">
        <v>4</v>
      </c>
    </row>
    <row r="69" s="1" customFormat="1" ht="21.9" customHeight="1" spans="1:10">
      <c r="A69" s="13">
        <v>67</v>
      </c>
      <c r="B69" s="14" t="s">
        <v>157</v>
      </c>
      <c r="C69" s="14" t="s">
        <v>158</v>
      </c>
      <c r="D69" s="15" t="s">
        <v>159</v>
      </c>
      <c r="E69" s="16">
        <v>20022015214</v>
      </c>
      <c r="F69" s="14" t="s">
        <v>169</v>
      </c>
      <c r="G69" s="15" t="s">
        <v>161</v>
      </c>
      <c r="H69" s="14" t="s">
        <v>170</v>
      </c>
      <c r="I69" s="20">
        <v>85.78</v>
      </c>
      <c r="J69" s="21">
        <v>5</v>
      </c>
    </row>
    <row r="70" s="1" customFormat="1" ht="21.9" customHeight="1" spans="1:10">
      <c r="A70" s="13">
        <v>68</v>
      </c>
      <c r="B70" s="14" t="s">
        <v>157</v>
      </c>
      <c r="C70" s="14" t="s">
        <v>158</v>
      </c>
      <c r="D70" s="15" t="s">
        <v>159</v>
      </c>
      <c r="E70" s="16">
        <v>20022015206</v>
      </c>
      <c r="F70" s="14" t="s">
        <v>171</v>
      </c>
      <c r="G70" s="15" t="s">
        <v>161</v>
      </c>
      <c r="H70" s="14" t="s">
        <v>172</v>
      </c>
      <c r="I70" s="20">
        <v>85.34</v>
      </c>
      <c r="J70" s="21">
        <v>6</v>
      </c>
    </row>
    <row r="71" s="1" customFormat="1" ht="21.9" customHeight="1" spans="1:10">
      <c r="A71" s="13">
        <v>69</v>
      </c>
      <c r="B71" s="14" t="s">
        <v>157</v>
      </c>
      <c r="C71" s="14" t="s">
        <v>173</v>
      </c>
      <c r="D71" s="14" t="s">
        <v>174</v>
      </c>
      <c r="E71" s="16">
        <v>20022014830</v>
      </c>
      <c r="F71" s="14" t="s">
        <v>175</v>
      </c>
      <c r="G71" s="15" t="s">
        <v>161</v>
      </c>
      <c r="H71" s="14" t="s">
        <v>176</v>
      </c>
      <c r="I71" s="20">
        <v>70.36</v>
      </c>
      <c r="J71" s="21">
        <v>1</v>
      </c>
    </row>
    <row r="72" s="1" customFormat="1" ht="21.9" customHeight="1" spans="1:10">
      <c r="A72" s="13">
        <v>70</v>
      </c>
      <c r="B72" s="14" t="s">
        <v>157</v>
      </c>
      <c r="C72" s="14" t="s">
        <v>173</v>
      </c>
      <c r="D72" s="14" t="s">
        <v>174</v>
      </c>
      <c r="E72" s="16">
        <v>20022014829</v>
      </c>
      <c r="F72" s="14" t="s">
        <v>177</v>
      </c>
      <c r="G72" s="15" t="s">
        <v>161</v>
      </c>
      <c r="H72" s="14" t="s">
        <v>178</v>
      </c>
      <c r="I72" s="20">
        <v>67.34</v>
      </c>
      <c r="J72" s="21">
        <v>2</v>
      </c>
    </row>
    <row r="73" s="1" customFormat="1" ht="21.9" customHeight="1" spans="1:10">
      <c r="A73" s="13">
        <v>71</v>
      </c>
      <c r="B73" s="14" t="s">
        <v>157</v>
      </c>
      <c r="C73" s="14" t="s">
        <v>179</v>
      </c>
      <c r="D73" s="14" t="s">
        <v>180</v>
      </c>
      <c r="E73" s="16">
        <v>20022014916</v>
      </c>
      <c r="F73" s="14" t="s">
        <v>181</v>
      </c>
      <c r="G73" s="15" t="s">
        <v>161</v>
      </c>
      <c r="H73" s="14" t="s">
        <v>182</v>
      </c>
      <c r="I73" s="20">
        <v>70.06</v>
      </c>
      <c r="J73" s="21">
        <v>1</v>
      </c>
    </row>
    <row r="74" s="1" customFormat="1" ht="21.9" customHeight="1" spans="1:10">
      <c r="A74" s="13">
        <v>72</v>
      </c>
      <c r="B74" s="14" t="s">
        <v>157</v>
      </c>
      <c r="C74" s="14" t="s">
        <v>179</v>
      </c>
      <c r="D74" s="14" t="s">
        <v>180</v>
      </c>
      <c r="E74" s="16">
        <v>20022014919</v>
      </c>
      <c r="F74" s="14" t="s">
        <v>183</v>
      </c>
      <c r="G74" s="15" t="s">
        <v>108</v>
      </c>
      <c r="H74" s="14" t="s">
        <v>184</v>
      </c>
      <c r="I74" s="20">
        <v>69.14</v>
      </c>
      <c r="J74" s="21">
        <v>2</v>
      </c>
    </row>
    <row r="75" s="1" customFormat="1" ht="21.9" customHeight="1" spans="1:10">
      <c r="A75" s="13">
        <v>73</v>
      </c>
      <c r="B75" s="14" t="s">
        <v>157</v>
      </c>
      <c r="C75" s="14" t="s">
        <v>179</v>
      </c>
      <c r="D75" s="14" t="s">
        <v>180</v>
      </c>
      <c r="E75" s="16">
        <v>20022014921</v>
      </c>
      <c r="F75" s="14" t="s">
        <v>185</v>
      </c>
      <c r="G75" s="15" t="s">
        <v>161</v>
      </c>
      <c r="H75" s="14" t="s">
        <v>186</v>
      </c>
      <c r="I75" s="20">
        <v>68.3</v>
      </c>
      <c r="J75" s="21">
        <v>3</v>
      </c>
    </row>
    <row r="76" s="1" customFormat="1" ht="21.9" customHeight="1" spans="1:10">
      <c r="A76" s="13">
        <v>74</v>
      </c>
      <c r="B76" s="14" t="s">
        <v>157</v>
      </c>
      <c r="C76" s="14" t="s">
        <v>179</v>
      </c>
      <c r="D76" s="14" t="s">
        <v>180</v>
      </c>
      <c r="E76" s="16">
        <v>20022014929</v>
      </c>
      <c r="F76" s="14" t="s">
        <v>187</v>
      </c>
      <c r="G76" s="15" t="s">
        <v>108</v>
      </c>
      <c r="H76" s="14" t="s">
        <v>188</v>
      </c>
      <c r="I76" s="20">
        <v>67.14</v>
      </c>
      <c r="J76" s="21">
        <v>4</v>
      </c>
    </row>
    <row r="77" s="1" customFormat="1" ht="21.9" customHeight="1" spans="1:10">
      <c r="A77" s="13">
        <v>75</v>
      </c>
      <c r="B77" s="14" t="s">
        <v>157</v>
      </c>
      <c r="C77" s="14" t="s">
        <v>179</v>
      </c>
      <c r="D77" s="14" t="s">
        <v>180</v>
      </c>
      <c r="E77" s="16">
        <v>20022015115</v>
      </c>
      <c r="F77" s="14" t="s">
        <v>189</v>
      </c>
      <c r="G77" s="15" t="s">
        <v>161</v>
      </c>
      <c r="H77" s="14" t="s">
        <v>190</v>
      </c>
      <c r="I77" s="20">
        <v>64.46</v>
      </c>
      <c r="J77" s="21">
        <v>5</v>
      </c>
    </row>
    <row r="78" s="1" customFormat="1" ht="21.9" customHeight="1" spans="1:10">
      <c r="A78" s="13">
        <v>76</v>
      </c>
      <c r="B78" s="14" t="s">
        <v>157</v>
      </c>
      <c r="C78" s="14" t="s">
        <v>179</v>
      </c>
      <c r="D78" s="14" t="s">
        <v>180</v>
      </c>
      <c r="E78" s="16">
        <v>20022014906</v>
      </c>
      <c r="F78" s="14" t="s">
        <v>191</v>
      </c>
      <c r="G78" s="15" t="s">
        <v>161</v>
      </c>
      <c r="H78" s="14" t="s">
        <v>192</v>
      </c>
      <c r="I78" s="20">
        <v>64.42</v>
      </c>
      <c r="J78" s="21">
        <v>6</v>
      </c>
    </row>
    <row r="79" s="1" customFormat="1" ht="25" customHeight="1" spans="1:10">
      <c r="A79" s="13">
        <v>77</v>
      </c>
      <c r="B79" s="14" t="s">
        <v>157</v>
      </c>
      <c r="C79" s="14" t="s">
        <v>193</v>
      </c>
      <c r="D79" s="14" t="s">
        <v>194</v>
      </c>
      <c r="E79" s="16">
        <v>20022015027</v>
      </c>
      <c r="F79" s="14" t="s">
        <v>195</v>
      </c>
      <c r="G79" s="15" t="s">
        <v>161</v>
      </c>
      <c r="H79" s="14" t="s">
        <v>196</v>
      </c>
      <c r="I79" s="20">
        <v>69.16</v>
      </c>
      <c r="J79" s="21">
        <v>1</v>
      </c>
    </row>
    <row r="80" s="1" customFormat="1" ht="21.9" customHeight="1" spans="1:10">
      <c r="A80" s="13">
        <v>78</v>
      </c>
      <c r="B80" s="14" t="s">
        <v>157</v>
      </c>
      <c r="C80" s="14" t="s">
        <v>193</v>
      </c>
      <c r="D80" s="14" t="s">
        <v>194</v>
      </c>
      <c r="E80" s="16">
        <v>20022015134</v>
      </c>
      <c r="F80" s="14" t="s">
        <v>197</v>
      </c>
      <c r="G80" s="15" t="s">
        <v>161</v>
      </c>
      <c r="H80" s="14" t="s">
        <v>198</v>
      </c>
      <c r="I80" s="20">
        <v>63.86</v>
      </c>
      <c r="J80" s="21">
        <v>2</v>
      </c>
    </row>
    <row r="81" s="1" customFormat="1" ht="21.9" customHeight="1" spans="1:10">
      <c r="A81" s="13">
        <v>79</v>
      </c>
      <c r="B81" s="14" t="s">
        <v>157</v>
      </c>
      <c r="C81" s="14" t="s">
        <v>193</v>
      </c>
      <c r="D81" s="14" t="s">
        <v>194</v>
      </c>
      <c r="E81" s="16">
        <v>20022015007</v>
      </c>
      <c r="F81" s="14" t="s">
        <v>199</v>
      </c>
      <c r="G81" s="15" t="s">
        <v>108</v>
      </c>
      <c r="H81" s="14" t="s">
        <v>200</v>
      </c>
      <c r="I81" s="20">
        <v>62.78</v>
      </c>
      <c r="J81" s="21">
        <v>3</v>
      </c>
    </row>
    <row r="82" s="1" customFormat="1" ht="21.9" customHeight="1" spans="1:10">
      <c r="A82" s="13">
        <v>80</v>
      </c>
      <c r="B82" s="14" t="s">
        <v>157</v>
      </c>
      <c r="C82" s="14" t="s">
        <v>193</v>
      </c>
      <c r="D82" s="14" t="s">
        <v>194</v>
      </c>
      <c r="E82" s="16">
        <v>20022015133</v>
      </c>
      <c r="F82" s="14" t="s">
        <v>201</v>
      </c>
      <c r="G82" s="15" t="s">
        <v>161</v>
      </c>
      <c r="H82" s="14" t="s">
        <v>202</v>
      </c>
      <c r="I82" s="20">
        <v>61.8</v>
      </c>
      <c r="J82" s="21">
        <v>4</v>
      </c>
    </row>
    <row r="83" s="1" customFormat="1" ht="21.9" customHeight="1" spans="1:10">
      <c r="A83" s="13">
        <v>81</v>
      </c>
      <c r="B83" s="14" t="s">
        <v>157</v>
      </c>
      <c r="C83" s="14" t="s">
        <v>203</v>
      </c>
      <c r="D83" s="14" t="s">
        <v>152</v>
      </c>
      <c r="E83" s="16">
        <v>20022014723</v>
      </c>
      <c r="F83" s="14" t="s">
        <v>204</v>
      </c>
      <c r="G83" s="15" t="s">
        <v>161</v>
      </c>
      <c r="H83" s="14" t="s">
        <v>205</v>
      </c>
      <c r="I83" s="20">
        <v>66.36</v>
      </c>
      <c r="J83" s="21">
        <v>1</v>
      </c>
    </row>
    <row r="84" s="1" customFormat="1" ht="21.9" customHeight="1" spans="1:10">
      <c r="A84" s="13">
        <v>82</v>
      </c>
      <c r="B84" s="14" t="s">
        <v>157</v>
      </c>
      <c r="C84" s="14" t="s">
        <v>203</v>
      </c>
      <c r="D84" s="14" t="s">
        <v>152</v>
      </c>
      <c r="E84" s="16">
        <v>20022014716</v>
      </c>
      <c r="F84" s="14" t="s">
        <v>206</v>
      </c>
      <c r="G84" s="15" t="s">
        <v>161</v>
      </c>
      <c r="H84" s="14" t="s">
        <v>207</v>
      </c>
      <c r="I84" s="20">
        <v>56.26</v>
      </c>
      <c r="J84" s="21">
        <v>2</v>
      </c>
    </row>
    <row r="85" s="1" customFormat="1" ht="21.9" customHeight="1" spans="1:10">
      <c r="A85" s="13">
        <v>83</v>
      </c>
      <c r="B85" s="14" t="s">
        <v>157</v>
      </c>
      <c r="C85" s="14" t="s">
        <v>203</v>
      </c>
      <c r="D85" s="14" t="s">
        <v>152</v>
      </c>
      <c r="E85" s="16">
        <v>20022014717</v>
      </c>
      <c r="F85" s="14" t="s">
        <v>208</v>
      </c>
      <c r="G85" s="15" t="s">
        <v>161</v>
      </c>
      <c r="H85" s="14" t="s">
        <v>209</v>
      </c>
      <c r="I85" s="20">
        <v>50.44</v>
      </c>
      <c r="J85" s="21">
        <v>3</v>
      </c>
    </row>
    <row r="86" s="3" customFormat="1" ht="21.9" customHeight="1" spans="1:11">
      <c r="A86" s="13">
        <v>84</v>
      </c>
      <c r="B86" s="14" t="s">
        <v>157</v>
      </c>
      <c r="C86" s="14" t="s">
        <v>203</v>
      </c>
      <c r="D86" s="14" t="s">
        <v>152</v>
      </c>
      <c r="E86" s="16">
        <v>20022014710</v>
      </c>
      <c r="F86" s="14" t="s">
        <v>210</v>
      </c>
      <c r="G86" s="15" t="s">
        <v>161</v>
      </c>
      <c r="H86" s="14" t="s">
        <v>211</v>
      </c>
      <c r="I86" s="20">
        <v>50.12</v>
      </c>
      <c r="J86" s="21">
        <v>4</v>
      </c>
      <c r="K86" s="1"/>
    </row>
    <row r="87" s="1" customFormat="1" customHeight="1" spans="1:10">
      <c r="A87" s="13">
        <v>85</v>
      </c>
      <c r="B87" s="14" t="s">
        <v>157</v>
      </c>
      <c r="C87" s="14" t="s">
        <v>133</v>
      </c>
      <c r="D87" s="14" t="s">
        <v>134</v>
      </c>
      <c r="E87" s="16">
        <v>20022015112</v>
      </c>
      <c r="F87" s="14" t="s">
        <v>212</v>
      </c>
      <c r="G87" s="15" t="s">
        <v>161</v>
      </c>
      <c r="H87" s="14" t="s">
        <v>213</v>
      </c>
      <c r="I87" s="20">
        <v>78.94</v>
      </c>
      <c r="J87" s="21">
        <v>1</v>
      </c>
    </row>
    <row r="88" s="1" customFormat="1" customHeight="1" spans="1:10">
      <c r="A88" s="13">
        <v>86</v>
      </c>
      <c r="B88" s="14" t="s">
        <v>157</v>
      </c>
      <c r="C88" s="14" t="s">
        <v>133</v>
      </c>
      <c r="D88" s="14" t="s">
        <v>134</v>
      </c>
      <c r="E88" s="16">
        <v>20022015109</v>
      </c>
      <c r="F88" s="14" t="s">
        <v>214</v>
      </c>
      <c r="G88" s="15" t="s">
        <v>161</v>
      </c>
      <c r="H88" s="14" t="s">
        <v>215</v>
      </c>
      <c r="I88" s="20">
        <v>69.72</v>
      </c>
      <c r="J88" s="21">
        <v>2</v>
      </c>
    </row>
    <row r="89" s="1" customFormat="1" ht="30" customHeight="1" spans="1:10">
      <c r="A89" s="13">
        <v>87</v>
      </c>
      <c r="B89" s="14" t="s">
        <v>157</v>
      </c>
      <c r="C89" s="14" t="s">
        <v>133</v>
      </c>
      <c r="D89" s="14" t="s">
        <v>134</v>
      </c>
      <c r="E89" s="16">
        <v>20022015110</v>
      </c>
      <c r="F89" s="14" t="s">
        <v>216</v>
      </c>
      <c r="G89" s="15" t="s">
        <v>108</v>
      </c>
      <c r="H89" s="14" t="s">
        <v>217</v>
      </c>
      <c r="I89" s="20">
        <v>69.14</v>
      </c>
      <c r="J89" s="21">
        <v>3</v>
      </c>
    </row>
    <row r="90" s="1" customFormat="1" ht="31" customHeight="1" spans="1:10">
      <c r="A90" s="13">
        <v>88</v>
      </c>
      <c r="B90" s="14" t="s">
        <v>157</v>
      </c>
      <c r="C90" s="14" t="s">
        <v>133</v>
      </c>
      <c r="D90" s="14" t="s">
        <v>134</v>
      </c>
      <c r="E90" s="16">
        <v>20022015114</v>
      </c>
      <c r="F90" s="14" t="s">
        <v>218</v>
      </c>
      <c r="G90" s="15" t="s">
        <v>108</v>
      </c>
      <c r="H90" s="14" t="s">
        <v>219</v>
      </c>
      <c r="I90" s="20">
        <v>66.6</v>
      </c>
      <c r="J90" s="21">
        <v>4</v>
      </c>
    </row>
  </sheetData>
  <mergeCells count="1">
    <mergeCell ref="B1:J1"/>
  </mergeCells>
  <pageMargins left="0.275" right="0.156944444444444" top="0.393055555555556" bottom="0.275" header="0.196527777777778" footer="0.156944444444444"/>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 木</cp:lastModifiedBy>
  <dcterms:created xsi:type="dcterms:W3CDTF">2022-09-07T02:23:00Z</dcterms:created>
  <dcterms:modified xsi:type="dcterms:W3CDTF">2023-01-05T08:35:55Z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0E091229F4594C54B15885BF71E4F57A</vt:lpwstr>
  </property>
  <property fmtid="{D5CDD505-2E9C-101B-9397-08002B2CF9AE}" pid="3" name="KSOProductBuildVer">
    <vt:lpwstr>2052-11.1.0.12980</vt:lpwstr>
  </property>
</Properties>
</file>