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<sst xmlns="http://schemas.openxmlformats.org/spreadsheetml/2006/main" count="37" uniqueCount="25">
  <si>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贵州省妇联直属事业单位2022年公开招聘工作人员考试成绩表</t>
  </si>
  <si>
    <t>序号</t>
  </si>
  <si>
    <t>准考证号</t>
  </si>
  <si>
    <t>姓名</t>
  </si>
  <si>
    <t>报考单位名称</t>
  </si>
  <si>
    <t>报考   职位
名称</t>
  </si>
  <si>
    <t>报考职位代码</t>
  </si>
  <si>
    <t>笔试成绩</t>
  </si>
  <si>
    <t>面试成绩</t>
  </si>
  <si>
    <t>总成绩</t>
  </si>
  <si>
    <t>总成绩排名</t>
  </si>
  <si>
    <t>是否进入
体检</t>
  </si>
  <si>
    <t>原始
成绩</t>
  </si>
  <si>
    <t>折算百分
制成绩</t>
  </si>
  <si>
    <t>笔试成绩百分制后按60%计入总成绩</t>
  </si>
  <si>
    <t>面试成绩按40%计入
总成绩</t>
  </si>
  <si>
    <t>敖建波</t>
  </si>
  <si>
    <t>贵州省妇女儿童活动中心
（贵州省妇女干部学校）</t>
  </si>
  <si>
    <t>办公室
工作人员</t>
  </si>
  <si>
    <t>01</t>
  </si>
  <si>
    <t>是</t>
  </si>
  <si>
    <t>吴宇飞</t>
  </si>
  <si>
    <t>否</t>
  </si>
  <si>
    <t>黄奕清</t>
  </si>
  <si>
    <t>杨媛媛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</si>
</sst>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0" fillId="0" borderId="3" applyNumberFormat="0" applyFill="0" applyAlignment="0" applyProtection="0"/>
    <xf numFmtId="42" fontId="11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1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1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Q4" sqref="Q4"/>
    </sheetView>
  </sheetViews>
  <sheetFormatPr defaultColWidth="7.75390625" defaultRowHeight="14.25"/>
  <cols>
    <col min="1" max="1" width="5.00390625" style="2" customWidth="1"/>
    <col min="2" max="2" width="12.25390625" style="2" customWidth="1"/>
    <col min="3" max="3" width="7.75390625" style="2" customWidth="1"/>
    <col min="4" max="4" width="21.625" style="1" customWidth="1"/>
    <col min="5" max="5" width="7.75390625" style="2" customWidth="1"/>
    <col min="6" max="6" width="5.75390625" style="1" customWidth="1"/>
    <col min="7" max="7" width="6.75390625" style="1" customWidth="1"/>
    <col min="8" max="9" width="8.875" style="1" customWidth="1"/>
    <col min="10" max="10" width="5.75390625" style="1" customWidth="1"/>
    <col min="11" max="11" width="9.50390625" style="1" customWidth="1"/>
    <col min="12" max="12" width="6.75390625" style="1" customWidth="1"/>
    <col min="13" max="13" width="4.625" style="1" customWidth="1"/>
    <col min="14" max="14" width="5.25390625" style="1" customWidth="1"/>
    <col min="15" max="16384" width="7.75390625" style="1" customWidth="1"/>
  </cols>
  <sheetData>
    <row r="1" spans="1:14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.75" customHeight="1">
      <c r="A2" s="4" t="s">
        <v>1</v>
      </c>
      <c r="B2" s="4" t="s">
        <v>2</v>
      </c>
      <c r="C2" s="4" t="s">
        <v>3</v>
      </c>
      <c r="D2" s="4" t="s">
        <v>4</v>
      </c>
      <c r="E2" s="9" t="s">
        <v>5</v>
      </c>
      <c r="F2" s="9" t="s">
        <v>6</v>
      </c>
      <c r="G2" s="10" t="s">
        <v>7</v>
      </c>
      <c r="H2" s="10"/>
      <c r="I2" s="10"/>
      <c r="J2" s="16" t="s">
        <v>8</v>
      </c>
      <c r="K2" s="17"/>
      <c r="L2" s="9" t="s">
        <v>9</v>
      </c>
      <c r="M2" s="9" t="s">
        <v>10</v>
      </c>
      <c r="N2" s="9" t="s">
        <v>11</v>
      </c>
    </row>
    <row r="3" spans="1:14" ht="69.75" customHeight="1">
      <c r="A3" s="5"/>
      <c r="B3" s="5"/>
      <c r="C3" s="5"/>
      <c r="D3" s="6"/>
      <c r="E3" s="5"/>
      <c r="F3" s="11"/>
      <c r="G3" s="12" t="s">
        <v>12</v>
      </c>
      <c r="H3" s="12" t="s">
        <v>13</v>
      </c>
      <c r="I3" s="13" t="s">
        <v>14</v>
      </c>
      <c r="J3" s="12" t="s">
        <v>12</v>
      </c>
      <c r="K3" s="13" t="s">
        <v>15</v>
      </c>
      <c r="L3" s="18"/>
      <c r="M3" s="6"/>
      <c r="N3" s="18"/>
    </row>
    <row r="4" spans="1:14" ht="69.75" customHeight="1">
      <c r="A4" s="5">
        <v>1</v>
      </c>
      <c r="B4" s="7">
        <v>52000302626</v>
      </c>
      <c r="C4" s="7" t="s">
        <v>16</v>
      </c>
      <c r="D4" s="8" t="s">
        <v>17</v>
      </c>
      <c r="E4" s="13" t="s">
        <v>18</v>
      </c>
      <c r="F4" s="14" t="s">
        <v>19</v>
      </c>
      <c r="G4" s="7">
        <v>114.5</v>
      </c>
      <c r="H4" s="15">
        <f>G4/1.5</f>
        <v>76.33333333333333</v>
      </c>
      <c r="I4" s="15">
        <f>H4*0.6</f>
        <v>45.8</v>
      </c>
      <c r="J4" s="7">
        <v>89.2</v>
      </c>
      <c r="K4" s="7">
        <f>J4*0.4</f>
        <v>35.68</v>
      </c>
      <c r="L4" s="15">
        <f>I4+K4</f>
        <v>81.47999999999999</v>
      </c>
      <c r="M4" s="7">
        <v>1</v>
      </c>
      <c r="N4" s="7" t="s">
        <v>20</v>
      </c>
    </row>
    <row r="5" spans="1:14" ht="39" customHeight="1">
      <c r="A5" s="7">
        <v>2</v>
      </c>
      <c r="B5" s="7">
        <v>52000302328</v>
      </c>
      <c r="C5" s="7" t="s">
        <v>21</v>
      </c>
      <c r="D5" s="8" t="s">
        <v>17</v>
      </c>
      <c r="E5" s="13" t="s">
        <v>18</v>
      </c>
      <c r="F5" s="14" t="s">
        <v>19</v>
      </c>
      <c r="G5" s="7">
        <v>116.5</v>
      </c>
      <c r="H5" s="15">
        <f>G5/1.5</f>
        <v>77.66666666666667</v>
      </c>
      <c r="I5" s="15">
        <f>H5*0.6</f>
        <v>46.6</v>
      </c>
      <c r="J5" s="7">
        <v>85.6</v>
      </c>
      <c r="K5" s="7">
        <f>J5*0.4</f>
        <v>34.24</v>
      </c>
      <c r="L5" s="15">
        <f>I5+K5</f>
        <v>80.84</v>
      </c>
      <c r="M5" s="7">
        <v>2</v>
      </c>
      <c r="N5" s="7" t="s">
        <v>22</v>
      </c>
    </row>
    <row r="6" spans="1:14" ht="42.75" customHeight="1">
      <c r="A6" s="7">
        <v>3</v>
      </c>
      <c r="B6" s="7">
        <v>52000301919</v>
      </c>
      <c r="C6" s="7" t="s">
        <v>23</v>
      </c>
      <c r="D6" s="8" t="s">
        <v>17</v>
      </c>
      <c r="E6" s="13" t="s">
        <v>18</v>
      </c>
      <c r="F6" s="14" t="s">
        <v>19</v>
      </c>
      <c r="G6" s="7">
        <v>112</v>
      </c>
      <c r="H6" s="15">
        <f>G6/1.5</f>
        <v>74.66666666666667</v>
      </c>
      <c r="I6" s="15">
        <f>H6*0.6</f>
        <v>44.800000000000004</v>
      </c>
      <c r="J6" s="7">
        <v>86.6</v>
      </c>
      <c r="K6" s="7">
        <f>J6*0.4</f>
        <v>34.64</v>
      </c>
      <c r="L6" s="15">
        <f>I6+K6</f>
        <v>79.44</v>
      </c>
      <c r="M6" s="7">
        <v>3</v>
      </c>
      <c r="N6" s="7" t="s">
        <v>22</v>
      </c>
    </row>
    <row r="7" spans="1:14" ht="33.75" customHeight="1">
      <c r="A7" s="7">
        <v>4</v>
      </c>
      <c r="B7" s="7">
        <v>52000300117</v>
      </c>
      <c r="C7" s="7" t="s">
        <v>24</v>
      </c>
      <c r="D7" s="8" t="s">
        <v>17</v>
      </c>
      <c r="E7" s="13" t="s">
        <v>18</v>
      </c>
      <c r="F7" s="14" t="s">
        <v>19</v>
      </c>
      <c r="G7" s="7">
        <v>112</v>
      </c>
      <c r="H7" s="15">
        <f>G7/1.5</f>
        <v>74.66666666666667</v>
      </c>
      <c r="I7" s="15">
        <f>H7*0.6</f>
        <v>44.800000000000004</v>
      </c>
      <c r="J7" s="7">
        <v>82.2</v>
      </c>
      <c r="K7" s="7">
        <f>J7*0.4</f>
        <v>32.88</v>
      </c>
      <c r="L7" s="15">
        <f>I7+K7</f>
        <v>77.68</v>
      </c>
      <c r="M7" s="7">
        <v>4</v>
      </c>
      <c r="N7" s="7" t="s">
        <v>22</v>
      </c>
    </row>
  </sheetData>
  <sheetProtection selectLockedCells="1" selectUnlockedCells="1"/>
  <mergeCells count="12">
    <mergeCell ref="A1:N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2023-01-06T22:05:33Z</dcterms:created>
  <dcterms:modified xsi:type="dcterms:W3CDTF">2023-01-06T12:41:49Z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