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总成绩" sheetId="1" r:id="rId1"/>
  </sheets>
  <externalReferences>
    <externalReference r:id="rId4"/>
  </externalReferences>
  <definedNames>
    <definedName name="体检考察结果">'[1]字典'!$C$2</definedName>
    <definedName name="性别">'[1]字典'!$A$2:$A$3</definedName>
    <definedName name="学历层次">'[1]字典'!$B$2:$B$7</definedName>
    <definedName name="_xlnm.Print_Titles" localSheetId="0">'总成绩'!$1:$1</definedName>
    <definedName name="_xlnm._FilterDatabase" localSheetId="0" hidden="1">'总成绩'!$A$1:$I$85</definedName>
  </definedNames>
  <calcPr fullCalcOnLoad="1"/>
</workbook>
</file>

<file path=xl/sharedStrings.xml><?xml version="1.0" encoding="utf-8"?>
<sst xmlns="http://schemas.openxmlformats.org/spreadsheetml/2006/main" count="377" uniqueCount="203">
  <si>
    <t>招聘单位(全称)</t>
  </si>
  <si>
    <t>岗位简称</t>
  </si>
  <si>
    <t>身份证号码           （已隐藏中间6位）</t>
  </si>
  <si>
    <t>姓名</t>
  </si>
  <si>
    <t>笔试成绩</t>
  </si>
  <si>
    <t>面试成绩</t>
  </si>
  <si>
    <t>总成绩</t>
  </si>
  <si>
    <t>是否进入体检考察</t>
  </si>
  <si>
    <t>备注</t>
  </si>
  <si>
    <t>陕西省中医药研究院（陕西省中医医院）</t>
  </si>
  <si>
    <t>中药研究</t>
  </si>
  <si>
    <t>610626******14032X</t>
  </si>
  <si>
    <t>宗时宇</t>
  </si>
  <si>
    <t>是</t>
  </si>
  <si>
    <t>612523******083027</t>
  </si>
  <si>
    <t>李莎莎</t>
  </si>
  <si>
    <t>411381******236523</t>
  </si>
  <si>
    <t>胡静</t>
  </si>
  <si>
    <t>620402******040025</t>
  </si>
  <si>
    <t>刘慧莉</t>
  </si>
  <si>
    <t>610526******07311X</t>
  </si>
  <si>
    <t>千磊</t>
  </si>
  <si>
    <t>142622******210020</t>
  </si>
  <si>
    <t>王卓</t>
  </si>
  <si>
    <t>610112******092042</t>
  </si>
  <si>
    <t>吴智宇</t>
  </si>
  <si>
    <t>610524******045703</t>
  </si>
  <si>
    <t>王夏茵</t>
  </si>
  <si>
    <t>412728******01493X</t>
  </si>
  <si>
    <t>王庆</t>
  </si>
  <si>
    <t>610114******230529</t>
  </si>
  <si>
    <t>王放</t>
  </si>
  <si>
    <t>文献信息研究</t>
  </si>
  <si>
    <t>610404******140582</t>
  </si>
  <si>
    <t>高原</t>
  </si>
  <si>
    <t>610125******084316</t>
  </si>
  <si>
    <t>闫醒刚</t>
  </si>
  <si>
    <t>610103******283630</t>
  </si>
  <si>
    <t>王梓安</t>
  </si>
  <si>
    <t>质控员</t>
  </si>
  <si>
    <t>610121******034240</t>
  </si>
  <si>
    <t>李瑶</t>
  </si>
  <si>
    <t>610124******074007</t>
  </si>
  <si>
    <t>宋阿苗</t>
  </si>
  <si>
    <t>610102******202329</t>
  </si>
  <si>
    <t>吴凡</t>
  </si>
  <si>
    <t>护理</t>
  </si>
  <si>
    <t>142703******21062X</t>
  </si>
  <si>
    <t>刘洁</t>
  </si>
  <si>
    <t>612724******140084</t>
  </si>
  <si>
    <t>李丹阳</t>
  </si>
  <si>
    <t>141029******290065</t>
  </si>
  <si>
    <t>白彩霞</t>
  </si>
  <si>
    <t>检验科技师</t>
  </si>
  <si>
    <t>622826******060645</t>
  </si>
  <si>
    <t>贾琴琴</t>
  </si>
  <si>
    <t>610323******091134</t>
  </si>
  <si>
    <t>韩润川</t>
  </si>
  <si>
    <t>612324******291122</t>
  </si>
  <si>
    <t>曹伟丽</t>
  </si>
  <si>
    <t>610402******176492</t>
  </si>
  <si>
    <t>史争虎</t>
  </si>
  <si>
    <t>面试未抽签成绩无效</t>
  </si>
  <si>
    <t>肝病科医师</t>
  </si>
  <si>
    <t>420281******145021</t>
  </si>
  <si>
    <t>刘晓娟</t>
  </si>
  <si>
    <t>612732******031249</t>
  </si>
  <si>
    <t>曹雪艳</t>
  </si>
  <si>
    <t>412725******275062</t>
  </si>
  <si>
    <t>樊高薇</t>
  </si>
  <si>
    <t>脑病科医师1</t>
  </si>
  <si>
    <t>610121******047631</t>
  </si>
  <si>
    <t>骆凡</t>
  </si>
  <si>
    <t>610104******272617</t>
  </si>
  <si>
    <t>郭晨晨</t>
  </si>
  <si>
    <t>142327******236643</t>
  </si>
  <si>
    <t>王耀萱</t>
  </si>
  <si>
    <t>脑病科医师2</t>
  </si>
  <si>
    <t>610103******022017</t>
  </si>
  <si>
    <t>王渊</t>
  </si>
  <si>
    <t>612301******014409</t>
  </si>
  <si>
    <t>赵媛</t>
  </si>
  <si>
    <t>411222******152025</t>
  </si>
  <si>
    <t>脾胃科医师1</t>
  </si>
  <si>
    <t>610103******200425</t>
  </si>
  <si>
    <t>白婵媛</t>
  </si>
  <si>
    <t>610103******202028</t>
  </si>
  <si>
    <t>董宁</t>
  </si>
  <si>
    <t>610525******251924</t>
  </si>
  <si>
    <t>王倩</t>
  </si>
  <si>
    <t>脾胃科医师2</t>
  </si>
  <si>
    <t>140212******092723</t>
  </si>
  <si>
    <t>张海荣</t>
  </si>
  <si>
    <t>610113******080411</t>
  </si>
  <si>
    <t>许杨</t>
  </si>
  <si>
    <t>610121******28598X</t>
  </si>
  <si>
    <t>刘寒</t>
  </si>
  <si>
    <t>肾病科医师1</t>
  </si>
  <si>
    <t>612732******203044</t>
  </si>
  <si>
    <t>潘慧琴</t>
  </si>
  <si>
    <t>612401******044576</t>
  </si>
  <si>
    <t>张龙飞</t>
  </si>
  <si>
    <t>610425******253421</t>
  </si>
  <si>
    <t>安咪</t>
  </si>
  <si>
    <t>肾病科医师2</t>
  </si>
  <si>
    <t>610424******157658</t>
  </si>
  <si>
    <t>金众鑫</t>
  </si>
  <si>
    <t>142625******083320</t>
  </si>
  <si>
    <t>徐新丽</t>
  </si>
  <si>
    <t>142731******270061</t>
  </si>
  <si>
    <t>郭罡玲</t>
  </si>
  <si>
    <t>肿瘤科医师</t>
  </si>
  <si>
    <t>610323******130029</t>
  </si>
  <si>
    <t>李琳婵</t>
  </si>
  <si>
    <t>411081******102060</t>
  </si>
  <si>
    <t>杨华南</t>
  </si>
  <si>
    <t>610121******286463</t>
  </si>
  <si>
    <t>张昱航</t>
  </si>
  <si>
    <t>内分泌科医师</t>
  </si>
  <si>
    <t>142701******101523</t>
  </si>
  <si>
    <t>段瑞</t>
  </si>
  <si>
    <t>老年病科医师</t>
  </si>
  <si>
    <t>622826******064525</t>
  </si>
  <si>
    <t>李敏</t>
  </si>
  <si>
    <t>610623******231627</t>
  </si>
  <si>
    <t>李雪</t>
  </si>
  <si>
    <t>610624******133641</t>
  </si>
  <si>
    <t>党星星</t>
  </si>
  <si>
    <t>骨科医师1</t>
  </si>
  <si>
    <t>412727******255411</t>
  </si>
  <si>
    <t>王文杰</t>
  </si>
  <si>
    <t>341223******02191X</t>
  </si>
  <si>
    <t>贾承明</t>
  </si>
  <si>
    <t>610422******292717</t>
  </si>
  <si>
    <t>陈松</t>
  </si>
  <si>
    <t>612324******142017</t>
  </si>
  <si>
    <t>王乐</t>
  </si>
  <si>
    <t>骨科医师2</t>
  </si>
  <si>
    <t>131127******193215</t>
  </si>
  <si>
    <t>郝龙飞</t>
  </si>
  <si>
    <t>612731******022810</t>
  </si>
  <si>
    <t>赵文勇</t>
  </si>
  <si>
    <t>612429******128610</t>
  </si>
  <si>
    <t>刘柱</t>
  </si>
  <si>
    <t>面试缺考</t>
  </si>
  <si>
    <t>针灸推拿医师1</t>
  </si>
  <si>
    <t>610321******162732</t>
  </si>
  <si>
    <t>潘龙康</t>
  </si>
  <si>
    <t>612722******040012</t>
  </si>
  <si>
    <t>马如龙</t>
  </si>
  <si>
    <t>610102******211531</t>
  </si>
  <si>
    <t>万鹏</t>
  </si>
  <si>
    <t>610113******07092X</t>
  </si>
  <si>
    <t>缪花</t>
  </si>
  <si>
    <t>610602******272422</t>
  </si>
  <si>
    <t>庞娟娟</t>
  </si>
  <si>
    <t>610104******022628</t>
  </si>
  <si>
    <t>宋瑞</t>
  </si>
  <si>
    <t>131026******168683</t>
  </si>
  <si>
    <t>韩瑞贤</t>
  </si>
  <si>
    <t>610431******280161</t>
  </si>
  <si>
    <t>姚子晗</t>
  </si>
  <si>
    <t>612324******200026</t>
  </si>
  <si>
    <t>牟希梅</t>
  </si>
  <si>
    <t>针灸推拿医师2</t>
  </si>
  <si>
    <t>622824******101762</t>
  </si>
  <si>
    <t>辛玉</t>
  </si>
  <si>
    <t>610521******062721</t>
  </si>
  <si>
    <t>胡倩</t>
  </si>
  <si>
    <t>622722******104148</t>
  </si>
  <si>
    <t>尚红霞</t>
  </si>
  <si>
    <t>皮肤科医师</t>
  </si>
  <si>
    <t>650103******085513</t>
  </si>
  <si>
    <t>杨文皓</t>
  </si>
  <si>
    <t>610121******060089</t>
  </si>
  <si>
    <t>闫婵娟</t>
  </si>
  <si>
    <t>612501******305270</t>
  </si>
  <si>
    <t>郭蛟</t>
  </si>
  <si>
    <t>肛肠科医师</t>
  </si>
  <si>
    <t>610523******040512</t>
  </si>
  <si>
    <t>张朝阳</t>
  </si>
  <si>
    <t>610403******191517</t>
  </si>
  <si>
    <t>王耀</t>
  </si>
  <si>
    <t>眼科医师</t>
  </si>
  <si>
    <t>610104******208315</t>
  </si>
  <si>
    <t>赵炫晽</t>
  </si>
  <si>
    <t>610103******221648</t>
  </si>
  <si>
    <t>张婉妮</t>
  </si>
  <si>
    <t>130428******152311</t>
  </si>
  <si>
    <t>张璞</t>
  </si>
  <si>
    <t>耳鼻喉科医师</t>
  </si>
  <si>
    <t>610125******016222</t>
  </si>
  <si>
    <t>薛翔</t>
  </si>
  <si>
    <t>610632******251024</t>
  </si>
  <si>
    <t>欠雅蓉</t>
  </si>
  <si>
    <t>制剂中心</t>
  </si>
  <si>
    <t>632825******200014</t>
  </si>
  <si>
    <t>王昆</t>
  </si>
  <si>
    <t>610112******022028</t>
  </si>
  <si>
    <t>胡天鑫</t>
  </si>
  <si>
    <t>142724******173522</t>
  </si>
  <si>
    <t>薛梦莹</t>
  </si>
  <si>
    <t>备注：按总成绩由高到底排序填写此表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</si>
</sst>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1"/>
      <name val="仿宋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仿宋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12" fillId="9" borderId="0" applyNumberFormat="0" applyBorder="0" applyAlignment="0" applyProtection="0"/>
    <xf numFmtId="0" fontId="31" fillId="0" borderId="4" applyNumberFormat="0" applyFill="0" applyAlignment="0" applyProtection="0"/>
    <xf numFmtId="0" fontId="12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23" fillId="12" borderId="6" applyNumberFormat="0" applyAlignment="0" applyProtection="0"/>
    <xf numFmtId="0" fontId="9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7" applyNumberFormat="0" applyFill="0" applyAlignment="0" applyProtection="0"/>
    <xf numFmtId="0" fontId="25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2" fillId="26" borderId="0" applyNumberFormat="0" applyBorder="0" applyAlignment="0" applyProtection="0"/>
    <xf numFmtId="0" fontId="9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9" fillId="30" borderId="0" applyNumberFormat="0" applyBorder="0" applyAlignment="0" applyProtection="0"/>
    <xf numFmtId="0" fontId="12" fillId="31" borderId="0" applyNumberFormat="0" applyBorder="0" applyAlignment="0" applyProtection="0"/>
    <xf numFmtId="0" fontId="4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 wrapText="1"/>
    </xf>
    <xf numFmtId="176" fontId="4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2" fillId="0" borderId="9" xfId="0" applyFont="1" applyFill="1" applyBorder="1" applyAlignment="1" applyProtection="1">
      <alignment horizontal="center" vertical="center" wrapText="1"/>
      <protection locked="0"/>
    </xf>
    <xf numFmtId="176" fontId="4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63" applyFont="1" applyBorder="1" applyAlignment="1">
      <alignment horizontal="center" vertical="center" wrapText="1"/>
      <protection/>
    </xf>
    <xf numFmtId="49" fontId="43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176" fontId="4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1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178" fontId="43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5104;&#32489;&#27719;&#24635;\&#30465;&#20108;&#384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表说明"/>
      <sheetName val="拟聘人员名单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="145" zoomScaleNormal="145" zoomScaleSheetLayoutView="100" workbookViewId="0" topLeftCell="A1">
      <selection activeCell="D82" sqref="D82"/>
    </sheetView>
  </sheetViews>
  <sheetFormatPr defaultColWidth="9.00390625" defaultRowHeight="14.25"/>
  <cols>
    <col min="1" max="1" width="20.875" style="2" customWidth="1"/>
    <col min="2" max="2" width="16.375" style="2" customWidth="1"/>
    <col min="3" max="3" width="19.25390625" style="2" customWidth="1"/>
    <col min="4" max="4" width="10.625" style="2" customWidth="1"/>
    <col min="5" max="6" width="10.625" style="3" customWidth="1"/>
    <col min="7" max="8" width="9.625" style="3" customWidth="1"/>
    <col min="9" max="9" width="11.00390625" style="2" customWidth="1"/>
    <col min="10" max="16384" width="9.00390625" style="4" customWidth="1"/>
  </cols>
  <sheetData>
    <row r="1" spans="1:9" s="1" customFormat="1" ht="34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5" t="s">
        <v>8</v>
      </c>
    </row>
    <row r="2" spans="1:9" ht="30" customHeight="1">
      <c r="A2" s="7" t="s">
        <v>9</v>
      </c>
      <c r="B2" s="8" t="s">
        <v>10</v>
      </c>
      <c r="C2" s="9" t="s">
        <v>11</v>
      </c>
      <c r="D2" s="10" t="s">
        <v>12</v>
      </c>
      <c r="E2" s="11">
        <v>63</v>
      </c>
      <c r="F2" s="12">
        <v>88.8</v>
      </c>
      <c r="G2" s="12">
        <f aca="true" t="shared" si="0" ref="G2:G65">ROUNDDOWN((E2*0.6+F2*0.4),2)</f>
        <v>73.32</v>
      </c>
      <c r="H2" s="12" t="s">
        <v>13</v>
      </c>
      <c r="I2" s="17"/>
    </row>
    <row r="3" spans="1:9" ht="30" customHeight="1">
      <c r="A3" s="7" t="s">
        <v>9</v>
      </c>
      <c r="B3" s="8" t="s">
        <v>10</v>
      </c>
      <c r="C3" s="9" t="s">
        <v>14</v>
      </c>
      <c r="D3" s="10" t="s">
        <v>15</v>
      </c>
      <c r="E3" s="11">
        <v>63.5</v>
      </c>
      <c r="F3" s="12">
        <v>83.6</v>
      </c>
      <c r="G3" s="12">
        <f t="shared" si="0"/>
        <v>71.54</v>
      </c>
      <c r="H3" s="12" t="s">
        <v>13</v>
      </c>
      <c r="I3" s="17"/>
    </row>
    <row r="4" spans="1:9" ht="30" customHeight="1">
      <c r="A4" s="7" t="s">
        <v>9</v>
      </c>
      <c r="B4" s="8" t="s">
        <v>10</v>
      </c>
      <c r="C4" s="9" t="s">
        <v>16</v>
      </c>
      <c r="D4" s="10" t="s">
        <v>17</v>
      </c>
      <c r="E4" s="11">
        <v>63</v>
      </c>
      <c r="F4" s="12">
        <v>83.6</v>
      </c>
      <c r="G4" s="12">
        <f t="shared" si="0"/>
        <v>71.24</v>
      </c>
      <c r="H4" s="12" t="s">
        <v>13</v>
      </c>
      <c r="I4" s="17"/>
    </row>
    <row r="5" spans="1:9" ht="30" customHeight="1">
      <c r="A5" s="7" t="s">
        <v>9</v>
      </c>
      <c r="B5" s="8" t="s">
        <v>10</v>
      </c>
      <c r="C5" s="9" t="s">
        <v>18</v>
      </c>
      <c r="D5" s="10" t="s">
        <v>19</v>
      </c>
      <c r="E5" s="11">
        <v>71.5</v>
      </c>
      <c r="F5" s="12">
        <v>70.6</v>
      </c>
      <c r="G5" s="12">
        <f t="shared" si="0"/>
        <v>71.14</v>
      </c>
      <c r="H5" s="12"/>
      <c r="I5" s="17"/>
    </row>
    <row r="6" spans="1:9" ht="30" customHeight="1">
      <c r="A6" s="7" t="s">
        <v>9</v>
      </c>
      <c r="B6" s="8" t="s">
        <v>10</v>
      </c>
      <c r="C6" s="9" t="s">
        <v>20</v>
      </c>
      <c r="D6" s="13" t="s">
        <v>21</v>
      </c>
      <c r="E6" s="11">
        <v>62</v>
      </c>
      <c r="F6" s="12">
        <v>80.4</v>
      </c>
      <c r="G6" s="12">
        <f t="shared" si="0"/>
        <v>69.36</v>
      </c>
      <c r="H6" s="12"/>
      <c r="I6" s="17"/>
    </row>
    <row r="7" spans="1:9" ht="30" customHeight="1">
      <c r="A7" s="7" t="s">
        <v>9</v>
      </c>
      <c r="B7" s="8" t="s">
        <v>10</v>
      </c>
      <c r="C7" s="9" t="s">
        <v>22</v>
      </c>
      <c r="D7" s="13" t="s">
        <v>23</v>
      </c>
      <c r="E7" s="11">
        <v>61</v>
      </c>
      <c r="F7" s="12">
        <v>73.8</v>
      </c>
      <c r="G7" s="12">
        <f t="shared" si="0"/>
        <v>66.12</v>
      </c>
      <c r="H7" s="12"/>
      <c r="I7" s="17"/>
    </row>
    <row r="8" spans="1:9" ht="30" customHeight="1">
      <c r="A8" s="7" t="s">
        <v>9</v>
      </c>
      <c r="B8" s="8" t="s">
        <v>10</v>
      </c>
      <c r="C8" s="9" t="s">
        <v>24</v>
      </c>
      <c r="D8" s="10" t="s">
        <v>25</v>
      </c>
      <c r="E8" s="11">
        <v>64</v>
      </c>
      <c r="F8" s="12">
        <v>68.4</v>
      </c>
      <c r="G8" s="12">
        <f t="shared" si="0"/>
        <v>65.76</v>
      </c>
      <c r="H8" s="12"/>
      <c r="I8" s="17"/>
    </row>
    <row r="9" spans="1:9" ht="30" customHeight="1">
      <c r="A9" s="7" t="s">
        <v>9</v>
      </c>
      <c r="B9" s="8" t="s">
        <v>10</v>
      </c>
      <c r="C9" s="9" t="s">
        <v>26</v>
      </c>
      <c r="D9" s="10" t="s">
        <v>27</v>
      </c>
      <c r="E9" s="11">
        <v>62.5</v>
      </c>
      <c r="F9" s="12">
        <v>69.6</v>
      </c>
      <c r="G9" s="12">
        <f t="shared" si="0"/>
        <v>65.34</v>
      </c>
      <c r="H9" s="12"/>
      <c r="I9" s="17"/>
    </row>
    <row r="10" spans="1:9" ht="30" customHeight="1">
      <c r="A10" s="7" t="s">
        <v>9</v>
      </c>
      <c r="B10" s="8" t="s">
        <v>10</v>
      </c>
      <c r="C10" s="9" t="s">
        <v>28</v>
      </c>
      <c r="D10" s="13" t="s">
        <v>29</v>
      </c>
      <c r="E10" s="11">
        <v>60.5</v>
      </c>
      <c r="F10" s="12">
        <v>69.6</v>
      </c>
      <c r="G10" s="12">
        <f t="shared" si="0"/>
        <v>64.14</v>
      </c>
      <c r="H10" s="12"/>
      <c r="I10" s="17"/>
    </row>
    <row r="11" spans="1:9" ht="30" customHeight="1">
      <c r="A11" s="7" t="s">
        <v>9</v>
      </c>
      <c r="B11" s="8" t="s">
        <v>10</v>
      </c>
      <c r="C11" s="9" t="s">
        <v>30</v>
      </c>
      <c r="D11" s="10" t="s">
        <v>31</v>
      </c>
      <c r="E11" s="11">
        <v>60.5</v>
      </c>
      <c r="F11" s="12">
        <v>60</v>
      </c>
      <c r="G11" s="12">
        <f t="shared" si="0"/>
        <v>60.3</v>
      </c>
      <c r="H11" s="12"/>
      <c r="I11" s="17"/>
    </row>
    <row r="12" spans="1:9" ht="30" customHeight="1">
      <c r="A12" s="7" t="s">
        <v>9</v>
      </c>
      <c r="B12" s="8" t="s">
        <v>32</v>
      </c>
      <c r="C12" s="9" t="s">
        <v>33</v>
      </c>
      <c r="D12" s="10" t="s">
        <v>34</v>
      </c>
      <c r="E12" s="11">
        <v>67</v>
      </c>
      <c r="F12" s="12">
        <v>79.4</v>
      </c>
      <c r="G12" s="12">
        <f t="shared" si="0"/>
        <v>71.96</v>
      </c>
      <c r="H12" s="12" t="s">
        <v>13</v>
      </c>
      <c r="I12" s="17"/>
    </row>
    <row r="13" spans="1:9" ht="30" customHeight="1">
      <c r="A13" s="7" t="s">
        <v>9</v>
      </c>
      <c r="B13" s="8" t="s">
        <v>32</v>
      </c>
      <c r="C13" s="9" t="s">
        <v>35</v>
      </c>
      <c r="D13" s="10" t="s">
        <v>36</v>
      </c>
      <c r="E13" s="11">
        <v>65</v>
      </c>
      <c r="F13" s="12">
        <v>71.8</v>
      </c>
      <c r="G13" s="12">
        <f t="shared" si="0"/>
        <v>67.72</v>
      </c>
      <c r="H13" s="12"/>
      <c r="I13" s="17"/>
    </row>
    <row r="14" spans="1:9" ht="30" customHeight="1">
      <c r="A14" s="7" t="s">
        <v>9</v>
      </c>
      <c r="B14" s="8" t="s">
        <v>32</v>
      </c>
      <c r="C14" s="9" t="s">
        <v>37</v>
      </c>
      <c r="D14" s="10" t="s">
        <v>38</v>
      </c>
      <c r="E14" s="11">
        <v>62</v>
      </c>
      <c r="F14" s="12">
        <v>68.8</v>
      </c>
      <c r="G14" s="12">
        <f t="shared" si="0"/>
        <v>64.72</v>
      </c>
      <c r="H14" s="14"/>
      <c r="I14" s="14"/>
    </row>
    <row r="15" spans="1:9" ht="30" customHeight="1">
      <c r="A15" s="7" t="s">
        <v>9</v>
      </c>
      <c r="B15" s="8" t="s">
        <v>39</v>
      </c>
      <c r="C15" s="9" t="s">
        <v>40</v>
      </c>
      <c r="D15" s="10" t="s">
        <v>41</v>
      </c>
      <c r="E15" s="11">
        <v>66</v>
      </c>
      <c r="F15" s="12">
        <v>79.2</v>
      </c>
      <c r="G15" s="12">
        <f t="shared" si="0"/>
        <v>71.28</v>
      </c>
      <c r="H15" s="12" t="s">
        <v>13</v>
      </c>
      <c r="I15" s="14"/>
    </row>
    <row r="16" spans="1:9" ht="30" customHeight="1">
      <c r="A16" s="7" t="s">
        <v>9</v>
      </c>
      <c r="B16" s="8" t="s">
        <v>39</v>
      </c>
      <c r="C16" s="9" t="s">
        <v>42</v>
      </c>
      <c r="D16" s="10" t="s">
        <v>43</v>
      </c>
      <c r="E16" s="11">
        <v>62.5</v>
      </c>
      <c r="F16" s="15">
        <v>78.6</v>
      </c>
      <c r="G16" s="12">
        <f t="shared" si="0"/>
        <v>68.94</v>
      </c>
      <c r="H16" s="12"/>
      <c r="I16" s="17"/>
    </row>
    <row r="17" spans="1:9" ht="30" customHeight="1">
      <c r="A17" s="7" t="s">
        <v>9</v>
      </c>
      <c r="B17" s="8" t="s">
        <v>39</v>
      </c>
      <c r="C17" s="9" t="s">
        <v>44</v>
      </c>
      <c r="D17" s="10" t="s">
        <v>45</v>
      </c>
      <c r="E17" s="11">
        <v>53.5</v>
      </c>
      <c r="F17" s="12">
        <v>77.2</v>
      </c>
      <c r="G17" s="12">
        <f t="shared" si="0"/>
        <v>62.98</v>
      </c>
      <c r="H17" s="12"/>
      <c r="I17" s="17"/>
    </row>
    <row r="18" spans="1:9" ht="30" customHeight="1">
      <c r="A18" s="7" t="s">
        <v>9</v>
      </c>
      <c r="B18" s="16" t="s">
        <v>46</v>
      </c>
      <c r="C18" s="9" t="s">
        <v>47</v>
      </c>
      <c r="D18" s="13" t="s">
        <v>48</v>
      </c>
      <c r="E18" s="11">
        <v>74.5</v>
      </c>
      <c r="F18" s="12">
        <v>80.6</v>
      </c>
      <c r="G18" s="12">
        <f t="shared" si="0"/>
        <v>76.94</v>
      </c>
      <c r="H18" s="12" t="s">
        <v>13</v>
      </c>
      <c r="I18" s="17"/>
    </row>
    <row r="19" spans="1:9" s="1" customFormat="1" ht="30" customHeight="1">
      <c r="A19" s="7" t="s">
        <v>9</v>
      </c>
      <c r="B19" s="16" t="s">
        <v>46</v>
      </c>
      <c r="C19" s="9" t="s">
        <v>49</v>
      </c>
      <c r="D19" s="13" t="s">
        <v>50</v>
      </c>
      <c r="E19" s="11">
        <v>63</v>
      </c>
      <c r="F19" s="12">
        <v>82.4</v>
      </c>
      <c r="G19" s="12">
        <f t="shared" si="0"/>
        <v>70.76</v>
      </c>
      <c r="H19" s="12" t="s">
        <v>13</v>
      </c>
      <c r="I19" s="14"/>
    </row>
    <row r="20" spans="1:9" s="1" customFormat="1" ht="30" customHeight="1">
      <c r="A20" s="7" t="s">
        <v>9</v>
      </c>
      <c r="B20" s="16" t="s">
        <v>46</v>
      </c>
      <c r="C20" s="9" t="s">
        <v>51</v>
      </c>
      <c r="D20" s="10" t="s">
        <v>52</v>
      </c>
      <c r="E20" s="11">
        <v>49</v>
      </c>
      <c r="F20" s="12">
        <v>67.4</v>
      </c>
      <c r="G20" s="12">
        <f t="shared" si="0"/>
        <v>56.36</v>
      </c>
      <c r="H20" s="12"/>
      <c r="I20" s="17"/>
    </row>
    <row r="21" spans="1:9" s="1" customFormat="1" ht="30" customHeight="1">
      <c r="A21" s="7" t="s">
        <v>9</v>
      </c>
      <c r="B21" s="16" t="s">
        <v>53</v>
      </c>
      <c r="C21" s="9" t="s">
        <v>54</v>
      </c>
      <c r="D21" s="10" t="s">
        <v>55</v>
      </c>
      <c r="E21" s="11">
        <v>66</v>
      </c>
      <c r="F21" s="12">
        <v>75.6</v>
      </c>
      <c r="G21" s="12">
        <f t="shared" si="0"/>
        <v>69.84</v>
      </c>
      <c r="H21" s="12" t="s">
        <v>13</v>
      </c>
      <c r="I21" s="17"/>
    </row>
    <row r="22" spans="1:9" s="1" customFormat="1" ht="30" customHeight="1">
      <c r="A22" s="7" t="s">
        <v>9</v>
      </c>
      <c r="B22" s="16" t="s">
        <v>53</v>
      </c>
      <c r="C22" s="9" t="s">
        <v>56</v>
      </c>
      <c r="D22" s="13" t="s">
        <v>57</v>
      </c>
      <c r="E22" s="11">
        <v>67</v>
      </c>
      <c r="F22" s="12">
        <v>65</v>
      </c>
      <c r="G22" s="12">
        <f t="shared" si="0"/>
        <v>66.2</v>
      </c>
      <c r="H22" s="12" t="s">
        <v>13</v>
      </c>
      <c r="I22" s="17"/>
    </row>
    <row r="23" spans="1:9" s="1" customFormat="1" ht="30" customHeight="1">
      <c r="A23" s="7" t="s">
        <v>9</v>
      </c>
      <c r="B23" s="16" t="s">
        <v>53</v>
      </c>
      <c r="C23" s="9" t="s">
        <v>58</v>
      </c>
      <c r="D23" s="10" t="s">
        <v>59</v>
      </c>
      <c r="E23" s="11">
        <v>61</v>
      </c>
      <c r="F23" s="12">
        <v>67.4</v>
      </c>
      <c r="G23" s="12">
        <f t="shared" si="0"/>
        <v>63.56</v>
      </c>
      <c r="H23" s="12"/>
      <c r="I23" s="17"/>
    </row>
    <row r="24" spans="1:9" s="1" customFormat="1" ht="30" customHeight="1">
      <c r="A24" s="7" t="s">
        <v>9</v>
      </c>
      <c r="B24" s="16" t="s">
        <v>53</v>
      </c>
      <c r="C24" s="9" t="s">
        <v>60</v>
      </c>
      <c r="D24" s="13" t="s">
        <v>61</v>
      </c>
      <c r="E24" s="11">
        <v>59</v>
      </c>
      <c r="F24" s="12">
        <v>0</v>
      </c>
      <c r="G24" s="12">
        <f t="shared" si="0"/>
        <v>35.4</v>
      </c>
      <c r="H24" s="12"/>
      <c r="I24" s="17" t="s">
        <v>62</v>
      </c>
    </row>
    <row r="25" spans="1:9" s="1" customFormat="1" ht="30" customHeight="1">
      <c r="A25" s="7" t="s">
        <v>9</v>
      </c>
      <c r="B25" s="8" t="s">
        <v>63</v>
      </c>
      <c r="C25" s="9" t="s">
        <v>64</v>
      </c>
      <c r="D25" s="10" t="s">
        <v>65</v>
      </c>
      <c r="E25" s="11">
        <v>74.5</v>
      </c>
      <c r="F25" s="12">
        <v>83.2</v>
      </c>
      <c r="G25" s="12">
        <f t="shared" si="0"/>
        <v>77.98</v>
      </c>
      <c r="H25" s="12" t="s">
        <v>13</v>
      </c>
      <c r="I25" s="14"/>
    </row>
    <row r="26" spans="1:9" s="1" customFormat="1" ht="30" customHeight="1">
      <c r="A26" s="7" t="s">
        <v>9</v>
      </c>
      <c r="B26" s="8" t="s">
        <v>63</v>
      </c>
      <c r="C26" s="9" t="s">
        <v>66</v>
      </c>
      <c r="D26" s="10" t="s">
        <v>67</v>
      </c>
      <c r="E26" s="11">
        <v>68.5</v>
      </c>
      <c r="F26" s="12">
        <v>84.8</v>
      </c>
      <c r="G26" s="12">
        <f t="shared" si="0"/>
        <v>75.02</v>
      </c>
      <c r="H26" s="12"/>
      <c r="I26" s="17"/>
    </row>
    <row r="27" spans="1:9" s="1" customFormat="1" ht="30" customHeight="1">
      <c r="A27" s="7" t="s">
        <v>9</v>
      </c>
      <c r="B27" s="8" t="s">
        <v>63</v>
      </c>
      <c r="C27" s="9" t="s">
        <v>68</v>
      </c>
      <c r="D27" s="10" t="s">
        <v>69</v>
      </c>
      <c r="E27" s="11">
        <v>72.5</v>
      </c>
      <c r="F27" s="12">
        <v>71.4</v>
      </c>
      <c r="G27" s="12">
        <f t="shared" si="0"/>
        <v>72.06</v>
      </c>
      <c r="H27" s="12"/>
      <c r="I27" s="17"/>
    </row>
    <row r="28" spans="1:9" s="1" customFormat="1" ht="30" customHeight="1">
      <c r="A28" s="7" t="s">
        <v>9</v>
      </c>
      <c r="B28" s="8" t="s">
        <v>70</v>
      </c>
      <c r="C28" s="9" t="s">
        <v>71</v>
      </c>
      <c r="D28" s="13" t="s">
        <v>72</v>
      </c>
      <c r="E28" s="11">
        <v>70</v>
      </c>
      <c r="F28" s="12">
        <v>83.6</v>
      </c>
      <c r="G28" s="12">
        <f t="shared" si="0"/>
        <v>75.44</v>
      </c>
      <c r="H28" s="12" t="s">
        <v>13</v>
      </c>
      <c r="I28" s="17"/>
    </row>
    <row r="29" spans="1:9" s="1" customFormat="1" ht="30" customHeight="1">
      <c r="A29" s="7" t="s">
        <v>9</v>
      </c>
      <c r="B29" s="8" t="s">
        <v>70</v>
      </c>
      <c r="C29" s="9" t="s">
        <v>73</v>
      </c>
      <c r="D29" s="10" t="s">
        <v>74</v>
      </c>
      <c r="E29" s="11">
        <v>71.5</v>
      </c>
      <c r="F29" s="12">
        <v>72.4</v>
      </c>
      <c r="G29" s="12">
        <f t="shared" si="0"/>
        <v>71.86</v>
      </c>
      <c r="H29" s="12"/>
      <c r="I29" s="17"/>
    </row>
    <row r="30" spans="1:9" s="1" customFormat="1" ht="30" customHeight="1">
      <c r="A30" s="7" t="s">
        <v>9</v>
      </c>
      <c r="B30" s="8" t="s">
        <v>70</v>
      </c>
      <c r="C30" s="9" t="s">
        <v>75</v>
      </c>
      <c r="D30" s="13" t="s">
        <v>76</v>
      </c>
      <c r="E30" s="11">
        <v>71</v>
      </c>
      <c r="F30" s="12">
        <v>72.8</v>
      </c>
      <c r="G30" s="12">
        <f t="shared" si="0"/>
        <v>71.72</v>
      </c>
      <c r="H30" s="12"/>
      <c r="I30" s="17"/>
    </row>
    <row r="31" spans="1:9" s="1" customFormat="1" ht="30" customHeight="1">
      <c r="A31" s="7" t="s">
        <v>9</v>
      </c>
      <c r="B31" s="8" t="s">
        <v>77</v>
      </c>
      <c r="C31" s="9" t="s">
        <v>78</v>
      </c>
      <c r="D31" s="10" t="s">
        <v>79</v>
      </c>
      <c r="E31" s="11">
        <v>73.5</v>
      </c>
      <c r="F31" s="15">
        <v>87.2</v>
      </c>
      <c r="G31" s="12">
        <f t="shared" si="0"/>
        <v>78.98</v>
      </c>
      <c r="H31" s="12" t="s">
        <v>13</v>
      </c>
      <c r="I31" s="17"/>
    </row>
    <row r="32" spans="1:9" s="1" customFormat="1" ht="30" customHeight="1">
      <c r="A32" s="7" t="s">
        <v>9</v>
      </c>
      <c r="B32" s="8" t="s">
        <v>77</v>
      </c>
      <c r="C32" s="9" t="s">
        <v>80</v>
      </c>
      <c r="D32" s="10" t="s">
        <v>81</v>
      </c>
      <c r="E32" s="11">
        <v>73.5</v>
      </c>
      <c r="F32" s="12">
        <v>83.6</v>
      </c>
      <c r="G32" s="12">
        <f t="shared" si="0"/>
        <v>77.54</v>
      </c>
      <c r="H32" s="12"/>
      <c r="I32" s="17"/>
    </row>
    <row r="33" spans="1:9" ht="30" customHeight="1">
      <c r="A33" s="7" t="s">
        <v>9</v>
      </c>
      <c r="B33" s="8" t="s">
        <v>77</v>
      </c>
      <c r="C33" s="9" t="s">
        <v>82</v>
      </c>
      <c r="D33" s="10" t="s">
        <v>15</v>
      </c>
      <c r="E33" s="11">
        <v>70</v>
      </c>
      <c r="F33" s="12">
        <v>74.8</v>
      </c>
      <c r="G33" s="12">
        <f t="shared" si="0"/>
        <v>71.92</v>
      </c>
      <c r="H33" s="14"/>
      <c r="I33" s="14"/>
    </row>
    <row r="34" spans="1:9" ht="30" customHeight="1">
      <c r="A34" s="7" t="s">
        <v>9</v>
      </c>
      <c r="B34" s="8" t="s">
        <v>83</v>
      </c>
      <c r="C34" s="9" t="s">
        <v>84</v>
      </c>
      <c r="D34" s="10" t="s">
        <v>85</v>
      </c>
      <c r="E34" s="11">
        <v>76.5</v>
      </c>
      <c r="F34" s="15">
        <v>79.6</v>
      </c>
      <c r="G34" s="12">
        <f t="shared" si="0"/>
        <v>77.74</v>
      </c>
      <c r="H34" s="12" t="s">
        <v>13</v>
      </c>
      <c r="I34" s="18"/>
    </row>
    <row r="35" spans="1:9" ht="30" customHeight="1">
      <c r="A35" s="7" t="s">
        <v>9</v>
      </c>
      <c r="B35" s="8" t="s">
        <v>83</v>
      </c>
      <c r="C35" s="9" t="s">
        <v>86</v>
      </c>
      <c r="D35" s="10" t="s">
        <v>87</v>
      </c>
      <c r="E35" s="11">
        <v>60.5</v>
      </c>
      <c r="F35" s="15">
        <v>83.8</v>
      </c>
      <c r="G35" s="12">
        <f t="shared" si="0"/>
        <v>69.82</v>
      </c>
      <c r="H35" s="12"/>
      <c r="I35" s="17"/>
    </row>
    <row r="36" spans="1:9" ht="30" customHeight="1">
      <c r="A36" s="7" t="s">
        <v>9</v>
      </c>
      <c r="B36" s="8" t="s">
        <v>83</v>
      </c>
      <c r="C36" s="9" t="s">
        <v>88</v>
      </c>
      <c r="D36" s="10" t="s">
        <v>89</v>
      </c>
      <c r="E36" s="11">
        <v>64.5</v>
      </c>
      <c r="F36" s="15">
        <v>0</v>
      </c>
      <c r="G36" s="12">
        <f t="shared" si="0"/>
        <v>38.7</v>
      </c>
      <c r="H36" s="14"/>
      <c r="I36" s="17" t="s">
        <v>62</v>
      </c>
    </row>
    <row r="37" spans="1:9" ht="30" customHeight="1">
      <c r="A37" s="7" t="s">
        <v>9</v>
      </c>
      <c r="B37" s="8" t="s">
        <v>90</v>
      </c>
      <c r="C37" s="9" t="s">
        <v>91</v>
      </c>
      <c r="D37" s="10" t="s">
        <v>92</v>
      </c>
      <c r="E37" s="11">
        <v>68.5</v>
      </c>
      <c r="F37" s="15">
        <v>85.2</v>
      </c>
      <c r="G37" s="12">
        <f t="shared" si="0"/>
        <v>75.18</v>
      </c>
      <c r="H37" s="15" t="s">
        <v>13</v>
      </c>
      <c r="I37" s="17"/>
    </row>
    <row r="38" spans="1:9" ht="30" customHeight="1">
      <c r="A38" s="7" t="s">
        <v>9</v>
      </c>
      <c r="B38" s="8" t="s">
        <v>90</v>
      </c>
      <c r="C38" s="9" t="s">
        <v>93</v>
      </c>
      <c r="D38" s="10" t="s">
        <v>94</v>
      </c>
      <c r="E38" s="11">
        <v>72.5</v>
      </c>
      <c r="F38" s="15">
        <v>77.6</v>
      </c>
      <c r="G38" s="12">
        <f t="shared" si="0"/>
        <v>74.54</v>
      </c>
      <c r="H38" s="12"/>
      <c r="I38" s="17"/>
    </row>
    <row r="39" spans="1:9" ht="30" customHeight="1">
      <c r="A39" s="7" t="s">
        <v>9</v>
      </c>
      <c r="B39" s="8" t="s">
        <v>90</v>
      </c>
      <c r="C39" s="9" t="s">
        <v>95</v>
      </c>
      <c r="D39" s="10" t="s">
        <v>96</v>
      </c>
      <c r="E39" s="11">
        <v>64.5</v>
      </c>
      <c r="F39" s="15">
        <v>41.4</v>
      </c>
      <c r="G39" s="12">
        <f t="shared" si="0"/>
        <v>55.26</v>
      </c>
      <c r="H39" s="15"/>
      <c r="I39" s="17"/>
    </row>
    <row r="40" spans="1:9" ht="30" customHeight="1">
      <c r="A40" s="7" t="s">
        <v>9</v>
      </c>
      <c r="B40" s="8" t="s">
        <v>97</v>
      </c>
      <c r="C40" s="9" t="s">
        <v>98</v>
      </c>
      <c r="D40" s="10" t="s">
        <v>99</v>
      </c>
      <c r="E40" s="11">
        <v>69</v>
      </c>
      <c r="F40" s="15">
        <v>78.2</v>
      </c>
      <c r="G40" s="12">
        <f t="shared" si="0"/>
        <v>72.68</v>
      </c>
      <c r="H40" s="15" t="s">
        <v>13</v>
      </c>
      <c r="I40" s="17"/>
    </row>
    <row r="41" spans="1:9" ht="30" customHeight="1">
      <c r="A41" s="7" t="s">
        <v>9</v>
      </c>
      <c r="B41" s="8" t="s">
        <v>97</v>
      </c>
      <c r="C41" s="9" t="s">
        <v>100</v>
      </c>
      <c r="D41" s="10" t="s">
        <v>101</v>
      </c>
      <c r="E41" s="11">
        <v>63</v>
      </c>
      <c r="F41" s="15">
        <v>82</v>
      </c>
      <c r="G41" s="12">
        <f t="shared" si="0"/>
        <v>70.6</v>
      </c>
      <c r="H41" s="12"/>
      <c r="I41" s="17"/>
    </row>
    <row r="42" spans="1:9" ht="30" customHeight="1">
      <c r="A42" s="7" t="s">
        <v>9</v>
      </c>
      <c r="B42" s="8" t="s">
        <v>97</v>
      </c>
      <c r="C42" s="9" t="s">
        <v>102</v>
      </c>
      <c r="D42" s="10" t="s">
        <v>103</v>
      </c>
      <c r="E42" s="11">
        <v>59</v>
      </c>
      <c r="F42" s="15">
        <v>81.2</v>
      </c>
      <c r="G42" s="12">
        <f t="shared" si="0"/>
        <v>67.88</v>
      </c>
      <c r="H42" s="14"/>
      <c r="I42" s="14"/>
    </row>
    <row r="43" spans="1:9" ht="30" customHeight="1">
      <c r="A43" s="7" t="s">
        <v>9</v>
      </c>
      <c r="B43" s="8" t="s">
        <v>104</v>
      </c>
      <c r="C43" s="9" t="s">
        <v>105</v>
      </c>
      <c r="D43" s="10" t="s">
        <v>106</v>
      </c>
      <c r="E43" s="11">
        <v>71.5</v>
      </c>
      <c r="F43" s="15">
        <v>81.6</v>
      </c>
      <c r="G43" s="12">
        <f t="shared" si="0"/>
        <v>75.54</v>
      </c>
      <c r="H43" s="12" t="s">
        <v>13</v>
      </c>
      <c r="I43" s="17"/>
    </row>
    <row r="44" spans="1:9" ht="30" customHeight="1">
      <c r="A44" s="7" t="s">
        <v>9</v>
      </c>
      <c r="B44" s="8" t="s">
        <v>104</v>
      </c>
      <c r="C44" s="9" t="s">
        <v>107</v>
      </c>
      <c r="D44" s="10" t="s">
        <v>108</v>
      </c>
      <c r="E44" s="11">
        <v>67</v>
      </c>
      <c r="F44" s="15">
        <v>80.6</v>
      </c>
      <c r="G44" s="12">
        <f t="shared" si="0"/>
        <v>72.44</v>
      </c>
      <c r="H44" s="15"/>
      <c r="I44" s="17"/>
    </row>
    <row r="45" spans="1:9" ht="30" customHeight="1">
      <c r="A45" s="7" t="s">
        <v>9</v>
      </c>
      <c r="B45" s="8" t="s">
        <v>104</v>
      </c>
      <c r="C45" s="9" t="s">
        <v>109</v>
      </c>
      <c r="D45" s="13" t="s">
        <v>110</v>
      </c>
      <c r="E45" s="11">
        <v>57</v>
      </c>
      <c r="F45" s="15">
        <v>70.4</v>
      </c>
      <c r="G45" s="12">
        <f t="shared" si="0"/>
        <v>62.36</v>
      </c>
      <c r="H45" s="14"/>
      <c r="I45" s="14"/>
    </row>
    <row r="46" spans="1:9" ht="30" customHeight="1">
      <c r="A46" s="7" t="s">
        <v>9</v>
      </c>
      <c r="B46" s="8" t="s">
        <v>111</v>
      </c>
      <c r="C46" s="9" t="s">
        <v>112</v>
      </c>
      <c r="D46" s="10" t="s">
        <v>113</v>
      </c>
      <c r="E46" s="11">
        <v>85</v>
      </c>
      <c r="F46" s="15">
        <v>77.6</v>
      </c>
      <c r="G46" s="12">
        <f t="shared" si="0"/>
        <v>82.04</v>
      </c>
      <c r="H46" s="12" t="s">
        <v>13</v>
      </c>
      <c r="I46" s="17"/>
    </row>
    <row r="47" spans="1:9" ht="30" customHeight="1">
      <c r="A47" s="7" t="s">
        <v>9</v>
      </c>
      <c r="B47" s="8" t="s">
        <v>111</v>
      </c>
      <c r="C47" s="9" t="s">
        <v>114</v>
      </c>
      <c r="D47" s="13" t="s">
        <v>115</v>
      </c>
      <c r="E47" s="11">
        <v>78</v>
      </c>
      <c r="F47" s="15">
        <v>78.6</v>
      </c>
      <c r="G47" s="12">
        <f t="shared" si="0"/>
        <v>78.24</v>
      </c>
      <c r="H47" s="15"/>
      <c r="I47" s="17"/>
    </row>
    <row r="48" spans="1:9" ht="30" customHeight="1">
      <c r="A48" s="7" t="s">
        <v>9</v>
      </c>
      <c r="B48" s="8" t="s">
        <v>111</v>
      </c>
      <c r="C48" s="9" t="s">
        <v>116</v>
      </c>
      <c r="D48" s="10" t="s">
        <v>117</v>
      </c>
      <c r="E48" s="11">
        <v>78.5</v>
      </c>
      <c r="F48" s="15">
        <v>74.4</v>
      </c>
      <c r="G48" s="12">
        <f t="shared" si="0"/>
        <v>76.86</v>
      </c>
      <c r="H48" s="12"/>
      <c r="I48" s="17"/>
    </row>
    <row r="49" spans="1:9" s="1" customFormat="1" ht="30" customHeight="1">
      <c r="A49" s="7" t="s">
        <v>9</v>
      </c>
      <c r="B49" s="16" t="s">
        <v>118</v>
      </c>
      <c r="C49" s="9" t="s">
        <v>119</v>
      </c>
      <c r="D49" s="13" t="s">
        <v>120</v>
      </c>
      <c r="E49" s="11">
        <v>79.5</v>
      </c>
      <c r="F49" s="15">
        <v>81</v>
      </c>
      <c r="G49" s="12">
        <f t="shared" si="0"/>
        <v>80.1</v>
      </c>
      <c r="H49" s="15" t="s">
        <v>13</v>
      </c>
      <c r="I49" s="17"/>
    </row>
    <row r="50" spans="1:9" s="1" customFormat="1" ht="30" customHeight="1">
      <c r="A50" s="7" t="s">
        <v>9</v>
      </c>
      <c r="B50" s="8" t="s">
        <v>121</v>
      </c>
      <c r="C50" s="9" t="s">
        <v>122</v>
      </c>
      <c r="D50" s="10" t="s">
        <v>123</v>
      </c>
      <c r="E50" s="11">
        <v>73</v>
      </c>
      <c r="F50" s="15">
        <v>76.4</v>
      </c>
      <c r="G50" s="12">
        <f t="shared" si="0"/>
        <v>74.36</v>
      </c>
      <c r="H50" s="15" t="s">
        <v>13</v>
      </c>
      <c r="I50" s="17"/>
    </row>
    <row r="51" spans="1:9" s="1" customFormat="1" ht="30" customHeight="1">
      <c r="A51" s="7" t="s">
        <v>9</v>
      </c>
      <c r="B51" s="8" t="s">
        <v>121</v>
      </c>
      <c r="C51" s="9" t="s">
        <v>124</v>
      </c>
      <c r="D51" s="13" t="s">
        <v>125</v>
      </c>
      <c r="E51" s="11">
        <v>64.5</v>
      </c>
      <c r="F51" s="15">
        <v>72.6</v>
      </c>
      <c r="G51" s="12">
        <f t="shared" si="0"/>
        <v>67.74</v>
      </c>
      <c r="H51" s="15"/>
      <c r="I51" s="17"/>
    </row>
    <row r="52" spans="1:9" s="1" customFormat="1" ht="30" customHeight="1">
      <c r="A52" s="7" t="s">
        <v>9</v>
      </c>
      <c r="B52" s="8" t="s">
        <v>121</v>
      </c>
      <c r="C52" s="9" t="s">
        <v>126</v>
      </c>
      <c r="D52" s="10" t="s">
        <v>127</v>
      </c>
      <c r="E52" s="11">
        <v>54.5</v>
      </c>
      <c r="F52" s="15">
        <v>77.6</v>
      </c>
      <c r="G52" s="12">
        <f t="shared" si="0"/>
        <v>63.74</v>
      </c>
      <c r="H52" s="15"/>
      <c r="I52" s="17"/>
    </row>
    <row r="53" spans="1:9" s="1" customFormat="1" ht="30" customHeight="1">
      <c r="A53" s="7" t="s">
        <v>9</v>
      </c>
      <c r="B53" s="8" t="s">
        <v>128</v>
      </c>
      <c r="C53" s="9" t="s">
        <v>129</v>
      </c>
      <c r="D53" s="10" t="s">
        <v>130</v>
      </c>
      <c r="E53" s="11">
        <v>76</v>
      </c>
      <c r="F53" s="15">
        <v>87.2</v>
      </c>
      <c r="G53" s="12">
        <f t="shared" si="0"/>
        <v>80.48</v>
      </c>
      <c r="H53" s="15" t="s">
        <v>13</v>
      </c>
      <c r="I53" s="17"/>
    </row>
    <row r="54" spans="1:9" s="1" customFormat="1" ht="30" customHeight="1">
      <c r="A54" s="7" t="s">
        <v>9</v>
      </c>
      <c r="B54" s="8" t="s">
        <v>128</v>
      </c>
      <c r="C54" s="9" t="s">
        <v>131</v>
      </c>
      <c r="D54" s="10" t="s">
        <v>132</v>
      </c>
      <c r="E54" s="11">
        <v>68</v>
      </c>
      <c r="F54" s="15">
        <v>89.2</v>
      </c>
      <c r="G54" s="12">
        <f t="shared" si="0"/>
        <v>76.48</v>
      </c>
      <c r="H54" s="15"/>
      <c r="I54" s="17"/>
    </row>
    <row r="55" spans="1:9" s="1" customFormat="1" ht="30" customHeight="1">
      <c r="A55" s="7" t="s">
        <v>9</v>
      </c>
      <c r="B55" s="8" t="s">
        <v>128</v>
      </c>
      <c r="C55" s="9" t="s">
        <v>133</v>
      </c>
      <c r="D55" s="10" t="s">
        <v>134</v>
      </c>
      <c r="E55" s="11">
        <v>67</v>
      </c>
      <c r="F55" s="15">
        <v>75.8</v>
      </c>
      <c r="G55" s="12">
        <f t="shared" si="0"/>
        <v>70.52</v>
      </c>
      <c r="H55" s="15"/>
      <c r="I55" s="17"/>
    </row>
    <row r="56" spans="1:9" s="1" customFormat="1" ht="30" customHeight="1">
      <c r="A56" s="7" t="s">
        <v>9</v>
      </c>
      <c r="B56" s="8" t="s">
        <v>128</v>
      </c>
      <c r="C56" s="9" t="s">
        <v>135</v>
      </c>
      <c r="D56" s="10" t="s">
        <v>136</v>
      </c>
      <c r="E56" s="11">
        <v>67</v>
      </c>
      <c r="F56" s="15">
        <v>72</v>
      </c>
      <c r="G56" s="12">
        <f t="shared" si="0"/>
        <v>69</v>
      </c>
      <c r="H56" s="15"/>
      <c r="I56" s="17"/>
    </row>
    <row r="57" spans="1:9" s="1" customFormat="1" ht="30" customHeight="1">
      <c r="A57" s="7" t="s">
        <v>9</v>
      </c>
      <c r="B57" s="8" t="s">
        <v>137</v>
      </c>
      <c r="C57" s="9" t="s">
        <v>138</v>
      </c>
      <c r="D57" s="10" t="s">
        <v>139</v>
      </c>
      <c r="E57" s="11">
        <v>72</v>
      </c>
      <c r="F57" s="15">
        <v>88.2</v>
      </c>
      <c r="G57" s="12">
        <f t="shared" si="0"/>
        <v>78.48</v>
      </c>
      <c r="H57" s="15" t="s">
        <v>13</v>
      </c>
      <c r="I57" s="17"/>
    </row>
    <row r="58" spans="1:9" s="1" customFormat="1" ht="30" customHeight="1">
      <c r="A58" s="7" t="s">
        <v>9</v>
      </c>
      <c r="B58" s="8" t="s">
        <v>137</v>
      </c>
      <c r="C58" s="9" t="s">
        <v>140</v>
      </c>
      <c r="D58" s="13" t="s">
        <v>141</v>
      </c>
      <c r="E58" s="11">
        <v>64.5</v>
      </c>
      <c r="F58" s="15">
        <v>71.4</v>
      </c>
      <c r="G58" s="12">
        <f t="shared" si="0"/>
        <v>67.26</v>
      </c>
      <c r="H58" s="15"/>
      <c r="I58" s="17"/>
    </row>
    <row r="59" spans="1:9" s="1" customFormat="1" ht="30" customHeight="1">
      <c r="A59" s="7" t="s">
        <v>9</v>
      </c>
      <c r="B59" s="8" t="s">
        <v>137</v>
      </c>
      <c r="C59" s="9" t="s">
        <v>142</v>
      </c>
      <c r="D59" s="10" t="s">
        <v>143</v>
      </c>
      <c r="E59" s="11">
        <v>63</v>
      </c>
      <c r="F59" s="15">
        <v>0</v>
      </c>
      <c r="G59" s="12">
        <f t="shared" si="0"/>
        <v>37.8</v>
      </c>
      <c r="H59" s="15"/>
      <c r="I59" s="17" t="s">
        <v>144</v>
      </c>
    </row>
    <row r="60" spans="1:9" ht="30" customHeight="1">
      <c r="A60" s="7" t="s">
        <v>9</v>
      </c>
      <c r="B60" s="8" t="s">
        <v>145</v>
      </c>
      <c r="C60" s="9" t="s">
        <v>146</v>
      </c>
      <c r="D60" s="10" t="s">
        <v>147</v>
      </c>
      <c r="E60" s="11">
        <v>72.5</v>
      </c>
      <c r="F60" s="15">
        <v>86.8</v>
      </c>
      <c r="G60" s="12">
        <f t="shared" si="0"/>
        <v>78.22</v>
      </c>
      <c r="H60" s="15" t="s">
        <v>13</v>
      </c>
      <c r="I60" s="17"/>
    </row>
    <row r="61" spans="1:9" ht="30" customHeight="1">
      <c r="A61" s="7" t="s">
        <v>9</v>
      </c>
      <c r="B61" s="8" t="s">
        <v>145</v>
      </c>
      <c r="C61" s="9" t="s">
        <v>148</v>
      </c>
      <c r="D61" s="10" t="s">
        <v>149</v>
      </c>
      <c r="E61" s="11">
        <v>78</v>
      </c>
      <c r="F61" s="15">
        <v>76.8</v>
      </c>
      <c r="G61" s="12">
        <f t="shared" si="0"/>
        <v>77.52</v>
      </c>
      <c r="H61" s="15" t="s">
        <v>13</v>
      </c>
      <c r="I61" s="17"/>
    </row>
    <row r="62" spans="1:9" ht="30" customHeight="1">
      <c r="A62" s="7" t="s">
        <v>9</v>
      </c>
      <c r="B62" s="8" t="s">
        <v>145</v>
      </c>
      <c r="C62" s="9" t="s">
        <v>150</v>
      </c>
      <c r="D62" s="10" t="s">
        <v>151</v>
      </c>
      <c r="E62" s="11">
        <v>77.5</v>
      </c>
      <c r="F62" s="15">
        <v>72.6</v>
      </c>
      <c r="G62" s="12">
        <f t="shared" si="0"/>
        <v>75.54</v>
      </c>
      <c r="H62" s="15" t="s">
        <v>13</v>
      </c>
      <c r="I62" s="17"/>
    </row>
    <row r="63" spans="1:9" ht="30" customHeight="1">
      <c r="A63" s="7" t="s">
        <v>9</v>
      </c>
      <c r="B63" s="8" t="s">
        <v>145</v>
      </c>
      <c r="C63" s="9" t="s">
        <v>152</v>
      </c>
      <c r="D63" s="10" t="s">
        <v>153</v>
      </c>
      <c r="E63" s="11">
        <v>68.5</v>
      </c>
      <c r="F63" s="15">
        <v>84.8</v>
      </c>
      <c r="G63" s="12">
        <f t="shared" si="0"/>
        <v>75.02</v>
      </c>
      <c r="H63" s="15"/>
      <c r="I63" s="17"/>
    </row>
    <row r="64" spans="1:9" ht="30" customHeight="1">
      <c r="A64" s="7" t="s">
        <v>9</v>
      </c>
      <c r="B64" s="8" t="s">
        <v>145</v>
      </c>
      <c r="C64" s="9" t="s">
        <v>154</v>
      </c>
      <c r="D64" s="10" t="s">
        <v>155</v>
      </c>
      <c r="E64" s="11">
        <v>70</v>
      </c>
      <c r="F64" s="15">
        <v>80.2</v>
      </c>
      <c r="G64" s="12">
        <f t="shared" si="0"/>
        <v>74.08</v>
      </c>
      <c r="H64" s="15"/>
      <c r="I64" s="17"/>
    </row>
    <row r="65" spans="1:9" ht="30" customHeight="1">
      <c r="A65" s="7" t="s">
        <v>9</v>
      </c>
      <c r="B65" s="8" t="s">
        <v>145</v>
      </c>
      <c r="C65" s="9" t="s">
        <v>156</v>
      </c>
      <c r="D65" s="10" t="s">
        <v>157</v>
      </c>
      <c r="E65" s="11">
        <v>69.5</v>
      </c>
      <c r="F65" s="15">
        <v>78.6</v>
      </c>
      <c r="G65" s="12">
        <f t="shared" si="0"/>
        <v>73.14</v>
      </c>
      <c r="H65" s="15"/>
      <c r="I65" s="17"/>
    </row>
    <row r="66" spans="1:9" ht="30" customHeight="1">
      <c r="A66" s="7" t="s">
        <v>9</v>
      </c>
      <c r="B66" s="8" t="s">
        <v>145</v>
      </c>
      <c r="C66" s="9" t="s">
        <v>158</v>
      </c>
      <c r="D66" s="10" t="s">
        <v>159</v>
      </c>
      <c r="E66" s="11">
        <v>67</v>
      </c>
      <c r="F66" s="15">
        <v>80.6</v>
      </c>
      <c r="G66" s="12">
        <f aca="true" t="shared" si="1" ref="G66:G84">ROUNDDOWN((E66*0.6+F66*0.4),2)</f>
        <v>72.44</v>
      </c>
      <c r="H66" s="15"/>
      <c r="I66" s="17"/>
    </row>
    <row r="67" spans="1:9" ht="30" customHeight="1">
      <c r="A67" s="7" t="s">
        <v>9</v>
      </c>
      <c r="B67" s="8" t="s">
        <v>145</v>
      </c>
      <c r="C67" s="9" t="s">
        <v>160</v>
      </c>
      <c r="D67" s="13" t="s">
        <v>161</v>
      </c>
      <c r="E67" s="11">
        <v>72.5</v>
      </c>
      <c r="F67" s="15">
        <v>68.4</v>
      </c>
      <c r="G67" s="12">
        <f t="shared" si="1"/>
        <v>70.86</v>
      </c>
      <c r="H67" s="15"/>
      <c r="I67" s="17"/>
    </row>
    <row r="68" spans="1:9" ht="30" customHeight="1">
      <c r="A68" s="7" t="s">
        <v>9</v>
      </c>
      <c r="B68" s="8" t="s">
        <v>145</v>
      </c>
      <c r="C68" s="9" t="s">
        <v>162</v>
      </c>
      <c r="D68" s="10" t="s">
        <v>163</v>
      </c>
      <c r="E68" s="11">
        <v>67</v>
      </c>
      <c r="F68" s="15">
        <v>69.2</v>
      </c>
      <c r="G68" s="12">
        <f t="shared" si="1"/>
        <v>67.88</v>
      </c>
      <c r="H68" s="15"/>
      <c r="I68" s="17"/>
    </row>
    <row r="69" spans="1:9" ht="30" customHeight="1">
      <c r="A69" s="7" t="s">
        <v>9</v>
      </c>
      <c r="B69" s="8" t="s">
        <v>164</v>
      </c>
      <c r="C69" s="9" t="s">
        <v>165</v>
      </c>
      <c r="D69" s="10" t="s">
        <v>166</v>
      </c>
      <c r="E69" s="11">
        <v>66</v>
      </c>
      <c r="F69" s="15">
        <v>76.2</v>
      </c>
      <c r="G69" s="12">
        <f t="shared" si="1"/>
        <v>70.08</v>
      </c>
      <c r="H69" s="15" t="s">
        <v>13</v>
      </c>
      <c r="I69" s="17"/>
    </row>
    <row r="70" spans="1:9" ht="30" customHeight="1">
      <c r="A70" s="7" t="s">
        <v>9</v>
      </c>
      <c r="B70" s="8" t="s">
        <v>164</v>
      </c>
      <c r="C70" s="9" t="s">
        <v>167</v>
      </c>
      <c r="D70" s="13" t="s">
        <v>168</v>
      </c>
      <c r="E70" s="11">
        <v>66.5</v>
      </c>
      <c r="F70" s="15">
        <v>71</v>
      </c>
      <c r="G70" s="12">
        <f t="shared" si="1"/>
        <v>68.3</v>
      </c>
      <c r="H70" s="15"/>
      <c r="I70" s="17"/>
    </row>
    <row r="71" spans="1:9" ht="30" customHeight="1">
      <c r="A71" s="7" t="s">
        <v>9</v>
      </c>
      <c r="B71" s="8" t="s">
        <v>164</v>
      </c>
      <c r="C71" s="9" t="s">
        <v>169</v>
      </c>
      <c r="D71" s="10" t="s">
        <v>170</v>
      </c>
      <c r="E71" s="11">
        <v>64.5</v>
      </c>
      <c r="F71" s="15">
        <v>0</v>
      </c>
      <c r="G71" s="12">
        <f t="shared" si="1"/>
        <v>38.7</v>
      </c>
      <c r="H71" s="15"/>
      <c r="I71" s="17" t="s">
        <v>62</v>
      </c>
    </row>
    <row r="72" spans="1:9" s="1" customFormat="1" ht="30" customHeight="1">
      <c r="A72" s="7" t="s">
        <v>9</v>
      </c>
      <c r="B72" s="8" t="s">
        <v>171</v>
      </c>
      <c r="C72" s="9" t="s">
        <v>172</v>
      </c>
      <c r="D72" s="10" t="s">
        <v>173</v>
      </c>
      <c r="E72" s="11">
        <v>72.5</v>
      </c>
      <c r="F72" s="15">
        <v>81</v>
      </c>
      <c r="G72" s="12">
        <f t="shared" si="1"/>
        <v>75.9</v>
      </c>
      <c r="H72" s="15" t="s">
        <v>13</v>
      </c>
      <c r="I72" s="17"/>
    </row>
    <row r="73" spans="1:9" ht="30" customHeight="1">
      <c r="A73" s="7" t="s">
        <v>9</v>
      </c>
      <c r="B73" s="8" t="s">
        <v>171</v>
      </c>
      <c r="C73" s="9" t="s">
        <v>174</v>
      </c>
      <c r="D73" s="10" t="s">
        <v>175</v>
      </c>
      <c r="E73" s="11">
        <v>70</v>
      </c>
      <c r="F73" s="15">
        <v>83.8</v>
      </c>
      <c r="G73" s="12">
        <f t="shared" si="1"/>
        <v>75.52</v>
      </c>
      <c r="H73" s="15"/>
      <c r="I73" s="17"/>
    </row>
    <row r="74" spans="1:9" ht="30" customHeight="1">
      <c r="A74" s="7" t="s">
        <v>9</v>
      </c>
      <c r="B74" s="8" t="s">
        <v>171</v>
      </c>
      <c r="C74" s="9" t="s">
        <v>176</v>
      </c>
      <c r="D74" s="10" t="s">
        <v>177</v>
      </c>
      <c r="E74" s="11">
        <v>68</v>
      </c>
      <c r="F74" s="15">
        <v>83.4</v>
      </c>
      <c r="G74" s="12">
        <f t="shared" si="1"/>
        <v>74.16</v>
      </c>
      <c r="H74" s="15"/>
      <c r="I74" s="17"/>
    </row>
    <row r="75" spans="1:9" s="1" customFormat="1" ht="30" customHeight="1">
      <c r="A75" s="7" t="s">
        <v>9</v>
      </c>
      <c r="B75" s="8" t="s">
        <v>178</v>
      </c>
      <c r="C75" s="9" t="s">
        <v>179</v>
      </c>
      <c r="D75" s="10" t="s">
        <v>180</v>
      </c>
      <c r="E75" s="11">
        <v>61</v>
      </c>
      <c r="F75" s="15">
        <v>71.6</v>
      </c>
      <c r="G75" s="12">
        <f t="shared" si="1"/>
        <v>65.24</v>
      </c>
      <c r="H75" s="15" t="s">
        <v>13</v>
      </c>
      <c r="I75" s="17"/>
    </row>
    <row r="76" spans="1:9" s="1" customFormat="1" ht="30" customHeight="1">
      <c r="A76" s="7" t="s">
        <v>9</v>
      </c>
      <c r="B76" s="8" t="s">
        <v>178</v>
      </c>
      <c r="C76" s="9" t="s">
        <v>181</v>
      </c>
      <c r="D76" s="10" t="s">
        <v>182</v>
      </c>
      <c r="E76" s="11">
        <v>61</v>
      </c>
      <c r="F76" s="15">
        <v>0</v>
      </c>
      <c r="G76" s="12">
        <f t="shared" si="1"/>
        <v>36.6</v>
      </c>
      <c r="H76" s="15"/>
      <c r="I76" s="17" t="s">
        <v>62</v>
      </c>
    </row>
    <row r="77" spans="1:9" ht="30" customHeight="1">
      <c r="A77" s="7" t="s">
        <v>9</v>
      </c>
      <c r="B77" s="8" t="s">
        <v>183</v>
      </c>
      <c r="C77" s="9" t="s">
        <v>184</v>
      </c>
      <c r="D77" s="10" t="s">
        <v>185</v>
      </c>
      <c r="E77" s="11">
        <v>71</v>
      </c>
      <c r="F77" s="15">
        <v>83</v>
      </c>
      <c r="G77" s="12">
        <f t="shared" si="1"/>
        <v>75.8</v>
      </c>
      <c r="H77" s="15" t="s">
        <v>13</v>
      </c>
      <c r="I77" s="17"/>
    </row>
    <row r="78" spans="1:9" ht="30" customHeight="1">
      <c r="A78" s="7" t="s">
        <v>9</v>
      </c>
      <c r="B78" s="8" t="s">
        <v>183</v>
      </c>
      <c r="C78" s="9" t="s">
        <v>186</v>
      </c>
      <c r="D78" s="10" t="s">
        <v>187</v>
      </c>
      <c r="E78" s="11">
        <v>71.5</v>
      </c>
      <c r="F78" s="15">
        <v>76.4</v>
      </c>
      <c r="G78" s="12">
        <f t="shared" si="1"/>
        <v>73.46</v>
      </c>
      <c r="H78" s="15"/>
      <c r="I78" s="17"/>
    </row>
    <row r="79" spans="1:9" ht="30" customHeight="1">
      <c r="A79" s="7" t="s">
        <v>9</v>
      </c>
      <c r="B79" s="8" t="s">
        <v>183</v>
      </c>
      <c r="C79" s="9" t="s">
        <v>188</v>
      </c>
      <c r="D79" s="10" t="s">
        <v>189</v>
      </c>
      <c r="E79" s="11">
        <v>71.5</v>
      </c>
      <c r="F79" s="15">
        <v>67.2</v>
      </c>
      <c r="G79" s="12">
        <f t="shared" si="1"/>
        <v>69.78</v>
      </c>
      <c r="H79" s="15"/>
      <c r="I79" s="17"/>
    </row>
    <row r="80" spans="1:9" s="1" customFormat="1" ht="30" customHeight="1">
      <c r="A80" s="7" t="s">
        <v>9</v>
      </c>
      <c r="B80" s="8" t="s">
        <v>190</v>
      </c>
      <c r="C80" s="9" t="s">
        <v>191</v>
      </c>
      <c r="D80" s="10" t="s">
        <v>192</v>
      </c>
      <c r="E80" s="11">
        <v>61</v>
      </c>
      <c r="F80" s="15">
        <v>85.6</v>
      </c>
      <c r="G80" s="12">
        <f t="shared" si="1"/>
        <v>70.84</v>
      </c>
      <c r="H80" s="15" t="s">
        <v>13</v>
      </c>
      <c r="I80" s="17"/>
    </row>
    <row r="81" spans="1:9" s="1" customFormat="1" ht="30" customHeight="1">
      <c r="A81" s="7" t="s">
        <v>9</v>
      </c>
      <c r="B81" s="8" t="s">
        <v>190</v>
      </c>
      <c r="C81" s="9" t="s">
        <v>193</v>
      </c>
      <c r="D81" s="10" t="s">
        <v>194</v>
      </c>
      <c r="E81" s="11">
        <v>60</v>
      </c>
      <c r="F81" s="15">
        <v>65.4</v>
      </c>
      <c r="G81" s="12">
        <f t="shared" si="1"/>
        <v>62.16</v>
      </c>
      <c r="H81" s="15"/>
      <c r="I81" s="17"/>
    </row>
    <row r="82" spans="1:9" ht="30" customHeight="1">
      <c r="A82" s="7" t="s">
        <v>9</v>
      </c>
      <c r="B82" s="8" t="s">
        <v>195</v>
      </c>
      <c r="C82" s="9" t="s">
        <v>196</v>
      </c>
      <c r="D82" s="10" t="s">
        <v>197</v>
      </c>
      <c r="E82" s="11">
        <v>62.5</v>
      </c>
      <c r="F82" s="15">
        <v>86.6</v>
      </c>
      <c r="G82" s="12">
        <f t="shared" si="1"/>
        <v>72.14</v>
      </c>
      <c r="H82" s="15" t="s">
        <v>13</v>
      </c>
      <c r="I82" s="17"/>
    </row>
    <row r="83" spans="1:9" ht="30" customHeight="1">
      <c r="A83" s="7" t="s">
        <v>9</v>
      </c>
      <c r="B83" s="8" t="s">
        <v>195</v>
      </c>
      <c r="C83" s="9" t="s">
        <v>198</v>
      </c>
      <c r="D83" s="10" t="s">
        <v>199</v>
      </c>
      <c r="E83" s="11">
        <v>64.5</v>
      </c>
      <c r="F83" s="15">
        <v>79.6</v>
      </c>
      <c r="G83" s="12">
        <f t="shared" si="1"/>
        <v>70.54</v>
      </c>
      <c r="H83" s="12"/>
      <c r="I83" s="17"/>
    </row>
    <row r="84" spans="1:9" ht="30" customHeight="1">
      <c r="A84" s="7" t="s">
        <v>9</v>
      </c>
      <c r="B84" s="8" t="s">
        <v>195</v>
      </c>
      <c r="C84" s="9" t="s">
        <v>200</v>
      </c>
      <c r="D84" s="13" t="s">
        <v>201</v>
      </c>
      <c r="E84" s="11">
        <v>61</v>
      </c>
      <c r="F84" s="15">
        <v>75.8</v>
      </c>
      <c r="G84" s="12">
        <f t="shared" si="1"/>
        <v>66.92</v>
      </c>
      <c r="H84" s="15"/>
      <c r="I84" s="17"/>
    </row>
    <row r="85" spans="1:9" ht="21" customHeight="1">
      <c r="A85" s="19" t="s">
        <v>202</v>
      </c>
      <c r="B85" s="19"/>
      <c r="C85" s="19"/>
      <c r="D85" s="19"/>
      <c r="E85" s="19"/>
      <c r="F85" s="19"/>
      <c r="G85" s="19"/>
      <c r="H85" s="19"/>
      <c r="I85" s="19"/>
    </row>
  </sheetData>
  <sheetProtection/>
  <autoFilter ref="A1:I85"/>
  <mergeCells count="1">
    <mergeCell ref="A85:I85"/>
  </mergeCells>
  <printOptions/>
  <pageMargins left="0.7513888888888889" right="0.7513888888888889" top="1.1805555555555556" bottom="0.7479166666666667" header="0.7868055555555555" footer="0.5118055555555555"/>
  <pageSetup horizontalDpi="600" verticalDpi="600" orientation="landscape" paperSize="9"/>
  <headerFooter scaleWithDoc="0" alignWithMargins="0">
    <oddHeader>&amp;C&amp;20&amp;B2022年下半年事业单位自主招聘进入体检考察人员名单及总成绩表</oddHeader>
    <oddFooter xml:space="preserve">&amp;R 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Quentin S.™</cp:lastModifiedBy>
  <dcterms:created xsi:type="dcterms:W3CDTF">2018-06-29T03:27:17Z</dcterms:created>
  <dcterms:modified xsi:type="dcterms:W3CDTF">2023-01-06T10:43:15Z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52287D0C13684D6580ED4C1359F32EDF</vt:lpwstr>
  </property>
</Properties>
</file>