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公示表" sheetId="5" r:id="rId1"/>
  </sheets>
  <definedNames>
    <definedName name="_xlnm._FilterDatabase" localSheetId="0" hidden="1">笔试成绩公示表!$B$3:$F$28</definedName>
    <definedName name="_xlnm.Print_Titles" localSheetId="0">笔试成绩公示表!$1:$3</definedName>
  </definedNames>
  <calcPr calcId="144525"/>
</workbook>
</file>

<file path=xl/sharedStrings.xml><?xml version="1.0" encoding="utf-8"?>
<sst xmlns="http://schemas.openxmlformats.org/spreadsheetml/2006/main" count="115" uniqueCount="99">
  <si>
    <t>庆城县2022年县直事业单位公开选调工作人员综合成绩表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</si>
  <si>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中共庆城县委组织部、庆城县人力资源和社会保障局</t>
    </r>
  </si>
  <si>
    <t>序号</t>
  </si>
  <si>
    <t>准考证号</t>
  </si>
  <si>
    <t>姓名</t>
  </si>
  <si>
    <t>职位
代码</t>
  </si>
  <si>
    <t>身份证号码</t>
  </si>
  <si>
    <t>笔试成绩</t>
  </si>
  <si>
    <t>面试成绩</t>
  </si>
  <si>
    <r>
      <rPr>
        <sz val="10"/>
        <rFont val="黑体"/>
        <charset val="134"/>
      </rPr>
      <t xml:space="preserve">测试成绩
</t>
    </r>
    <r>
      <rPr>
        <sz val="8"/>
        <rFont val="黑体"/>
        <charset val="134"/>
      </rPr>
      <t>（</t>
    </r>
    <r>
      <rPr>
        <sz val="8"/>
        <rFont val="宋体"/>
        <charset val="134"/>
      </rPr>
      <t>笔试×60%+面试×40%）</t>
    </r>
  </si>
  <si>
    <t>民主测评
得分</t>
  </si>
  <si>
    <t>考察组综合
评议得分</t>
  </si>
  <si>
    <r>
      <rPr>
        <sz val="10"/>
        <rFont val="黑体"/>
        <charset val="134"/>
      </rPr>
      <t xml:space="preserve">考察得分
</t>
    </r>
    <r>
      <rPr>
        <sz val="8"/>
        <rFont val="宋体"/>
        <charset val="134"/>
      </rPr>
      <t>（民主测评×60%+综合评议×40%）</t>
    </r>
  </si>
  <si>
    <r>
      <rPr>
        <sz val="10"/>
        <rFont val="黑体"/>
        <charset val="134"/>
      </rPr>
      <t xml:space="preserve">综合成绩
</t>
    </r>
    <r>
      <rPr>
        <sz val="8"/>
        <rFont val="宋体"/>
        <charset val="134"/>
      </rPr>
      <t>（测试成绩×60%+考察得分×40%）</t>
    </r>
  </si>
  <si>
    <t>备注</t>
  </si>
  <si>
    <t>20221201093</t>
  </si>
  <si>
    <r>
      <rPr>
        <sz val="10"/>
        <rFont val="宋体"/>
        <charset val="134"/>
      </rPr>
      <t>赵传志</t>
    </r>
  </si>
  <si>
    <t>01</t>
  </si>
  <si>
    <t>622821********2012</t>
  </si>
  <si>
    <t>20221201024</t>
  </si>
  <si>
    <r>
      <rPr>
        <sz val="10"/>
        <rFont val="宋体"/>
        <charset val="134"/>
      </rPr>
      <t>蔡改银</t>
    </r>
  </si>
  <si>
    <t>622821********0044</t>
  </si>
  <si>
    <t>20221202080</t>
  </si>
  <si>
    <r>
      <rPr>
        <sz val="10"/>
        <rFont val="宋体"/>
        <charset val="134"/>
      </rPr>
      <t>郝鹏涛</t>
    </r>
  </si>
  <si>
    <t>02</t>
  </si>
  <si>
    <t>622821********161X</t>
  </si>
  <si>
    <t>20221202114</t>
  </si>
  <si>
    <r>
      <rPr>
        <sz val="10"/>
        <rFont val="宋体"/>
        <charset val="134"/>
      </rPr>
      <t>南星龙</t>
    </r>
  </si>
  <si>
    <t>622821********3338</t>
  </si>
  <si>
    <t>20221202053</t>
  </si>
  <si>
    <r>
      <rPr>
        <sz val="10"/>
        <rFont val="宋体"/>
        <charset val="134"/>
      </rPr>
      <t>呼延娅妮</t>
    </r>
  </si>
  <si>
    <t>622821********0845</t>
  </si>
  <si>
    <t>20221202004</t>
  </si>
  <si>
    <r>
      <rPr>
        <sz val="10"/>
        <rFont val="宋体"/>
        <charset val="134"/>
      </rPr>
      <t>李玉明</t>
    </r>
  </si>
  <si>
    <t>622821********0011</t>
  </si>
  <si>
    <t>20221203047</t>
  </si>
  <si>
    <r>
      <rPr>
        <sz val="10"/>
        <rFont val="宋体"/>
        <charset val="134"/>
      </rPr>
      <t>闫芳芳</t>
    </r>
  </si>
  <si>
    <t>03</t>
  </si>
  <si>
    <t>622824********0509</t>
  </si>
  <si>
    <t>20221203035</t>
  </si>
  <si>
    <r>
      <rPr>
        <sz val="10"/>
        <rFont val="宋体"/>
        <charset val="134"/>
      </rPr>
      <t>贺佳丽</t>
    </r>
  </si>
  <si>
    <t>622821********0444</t>
  </si>
  <si>
    <t>20221203040</t>
  </si>
  <si>
    <r>
      <rPr>
        <sz val="10"/>
        <rFont val="宋体"/>
        <charset val="134"/>
      </rPr>
      <t>王小欢</t>
    </r>
  </si>
  <si>
    <t>622821********046X</t>
  </si>
  <si>
    <t>20221203070</t>
  </si>
  <si>
    <r>
      <rPr>
        <sz val="10"/>
        <rFont val="宋体"/>
        <charset val="134"/>
      </rPr>
      <t>陈际亮</t>
    </r>
  </si>
  <si>
    <t>622821********1218</t>
  </si>
  <si>
    <t>20221204104</t>
  </si>
  <si>
    <r>
      <rPr>
        <sz val="10"/>
        <rFont val="宋体"/>
        <charset val="134"/>
      </rPr>
      <t>贾涛涛</t>
    </r>
  </si>
  <si>
    <t>04</t>
  </si>
  <si>
    <t>622821********2537</t>
  </si>
  <si>
    <t>20221204056</t>
  </si>
  <si>
    <r>
      <rPr>
        <sz val="10"/>
        <rFont val="宋体"/>
        <charset val="134"/>
      </rPr>
      <t>万香香</t>
    </r>
  </si>
  <si>
    <t>622821********1022</t>
  </si>
  <si>
    <t>20221205052</t>
  </si>
  <si>
    <r>
      <rPr>
        <sz val="10"/>
        <rFont val="宋体"/>
        <charset val="134"/>
      </rPr>
      <t>刘琪</t>
    </r>
  </si>
  <si>
    <t>05</t>
  </si>
  <si>
    <t>622801********0834</t>
  </si>
  <si>
    <t>20221205094</t>
  </si>
  <si>
    <r>
      <rPr>
        <sz val="10"/>
        <rFont val="宋体"/>
        <charset val="134"/>
      </rPr>
      <t>张依蓓</t>
    </r>
  </si>
  <si>
    <t>622821********2022</t>
  </si>
  <si>
    <t>20221205102</t>
  </si>
  <si>
    <r>
      <rPr>
        <sz val="10"/>
        <rFont val="宋体"/>
        <charset val="134"/>
      </rPr>
      <t>张海霞</t>
    </r>
  </si>
  <si>
    <t>622821********2324</t>
  </si>
  <si>
    <t>20221205116</t>
  </si>
  <si>
    <r>
      <rPr>
        <sz val="10"/>
        <rFont val="宋体"/>
        <charset val="134"/>
      </rPr>
      <t>王芳芳</t>
    </r>
  </si>
  <si>
    <t>622821********3523</t>
  </si>
  <si>
    <t>20221206088</t>
  </si>
  <si>
    <r>
      <rPr>
        <sz val="10"/>
        <rFont val="宋体"/>
        <charset val="134"/>
      </rPr>
      <t>何亚彤</t>
    </r>
  </si>
  <si>
    <t>06</t>
  </si>
  <si>
    <t>622821********1922</t>
  </si>
  <si>
    <t>20221206064</t>
  </si>
  <si>
    <r>
      <rPr>
        <sz val="10"/>
        <rFont val="宋体"/>
        <charset val="134"/>
      </rPr>
      <t>张丽</t>
    </r>
  </si>
  <si>
    <t>622821********1049</t>
  </si>
  <si>
    <t>20221207044</t>
  </si>
  <si>
    <r>
      <rPr>
        <sz val="10"/>
        <rFont val="宋体"/>
        <charset val="134"/>
      </rPr>
      <t>郭春霞</t>
    </r>
  </si>
  <si>
    <t>07</t>
  </si>
  <si>
    <t>622821********0488</t>
  </si>
  <si>
    <t>20221207054</t>
  </si>
  <si>
    <r>
      <rPr>
        <sz val="10"/>
        <rFont val="宋体"/>
        <charset val="134"/>
      </rPr>
      <t>杨飞</t>
    </r>
  </si>
  <si>
    <t>622824********0956</t>
  </si>
  <si>
    <t>20221207037</t>
  </si>
  <si>
    <r>
      <rPr>
        <sz val="10"/>
        <rFont val="宋体"/>
        <charset val="134"/>
      </rPr>
      <t>缪国倩</t>
    </r>
  </si>
  <si>
    <t>622821********0463</t>
  </si>
  <si>
    <t>20221208038</t>
  </si>
  <si>
    <r>
      <rPr>
        <sz val="10"/>
        <rFont val="宋体"/>
        <charset val="134"/>
      </rPr>
      <t>刘爽爽</t>
    </r>
  </si>
  <si>
    <t>08</t>
  </si>
  <si>
    <t>622821********0466</t>
  </si>
  <si>
    <t>20221208034</t>
  </si>
  <si>
    <r>
      <rPr>
        <sz val="10"/>
        <rFont val="宋体"/>
        <charset val="134"/>
      </rPr>
      <t>毛茜</t>
    </r>
  </si>
  <si>
    <t>622821********042X</t>
  </si>
  <si>
    <t>20221209109</t>
  </si>
  <si>
    <r>
      <rPr>
        <sz val="10"/>
        <rFont val="宋体"/>
        <charset val="134"/>
      </rPr>
      <t>苏小龙</t>
    </r>
  </si>
  <si>
    <t>09</t>
  </si>
  <si>
    <t>622821********3110</t>
  </si>
  <si>
    <t>20221209079</t>
  </si>
  <si>
    <r>
      <rPr>
        <sz val="10"/>
        <rFont val="宋体"/>
        <charset val="134"/>
      </rPr>
      <t>李武权</t>
    </r>
  </si>
  <si>
    <t>622821********1419</t>
  </si>
</sst>
</file>

<file path=xl/styles.xml><?xml version="1.0" encoding="utf-8"?>
<styleSheet xmlns="http://schemas.openxmlformats.org/spreadsheetml/2006/main">
  <numFmts count="6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0_ "/>
    <numFmt numFmtId="181" formatCode="0_ "/>
  </numFmts>
  <fonts count="29">
    <font>
      <sz val="12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Arial"/>
      <charset val="0"/>
    </font>
    <font>
      <sz val="20"/>
      <name val="方正小标宋简体"/>
      <charset val="134"/>
    </font>
    <font>
      <sz val="9"/>
      <name val="Times New Roman"/>
      <charset val="134"/>
    </font>
    <font>
      <sz val="10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6" borderId="1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17" applyNumberFormat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21" fillId="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 wrapText="1"/>
    </xf>
    <xf numFmtId="180" fontId="4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left" vertical="center" wrapText="1"/>
    </xf>
    <xf numFmtId="31" fontId="1" fillId="0" borderId="0" xfId="0" applyNumberFormat="1" applyFont="1" applyFill="1" applyAlignment="1" applyProtection="1">
      <alignment horizontal="right" vertical="center" indent="2"/>
    </xf>
    <xf numFmtId="0" fontId="1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18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81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80" fontId="2" fillId="0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 indent="2"/>
    </xf>
    <xf numFmtId="180" fontId="6" fillId="0" borderId="7" xfId="0" applyNumberFormat="1" applyFont="1" applyFill="1" applyBorder="1" applyAlignment="1" applyProtection="1">
      <alignment horizontal="center" vertical="center" wrapText="1"/>
    </xf>
    <xf numFmtId="180" fontId="6" fillId="0" borderId="8" xfId="0" applyNumberFormat="1" applyFont="1" applyFill="1" applyBorder="1" applyAlignment="1" applyProtection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Book1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zoomScale="130" zoomScaleNormal="130" zoomScaleSheetLayoutView="60" workbookViewId="0">
      <selection activeCell="O18" sqref="O18"/>
    </sheetView>
  </sheetViews>
  <sheetFormatPr defaultColWidth="9" defaultRowHeight="12.75"/>
  <cols>
    <col min="1" max="1" width="5.29166666666667" style="1" customWidth="1"/>
    <col min="2" max="2" width="11.0583333333333" style="3" customWidth="1"/>
    <col min="3" max="3" width="7.975" style="4" customWidth="1"/>
    <col min="4" max="4" width="4.9" style="4" customWidth="1"/>
    <col min="5" max="5" width="16.4416666666667" style="4" customWidth="1"/>
    <col min="6" max="6" width="7.68333333333333" style="5" customWidth="1"/>
    <col min="7" max="7" width="7.68333333333333" style="1" customWidth="1"/>
    <col min="8" max="8" width="8.94166666666667" style="6" customWidth="1"/>
    <col min="9" max="10" width="9.61666666666667" style="6" customWidth="1"/>
    <col min="11" max="12" width="12.1083333333333" style="6" customWidth="1"/>
    <col min="13" max="13" width="6.34166666666667" style="1" customWidth="1"/>
    <col min="14" max="15" width="9" style="1"/>
    <col min="16" max="16" width="9.625" style="1"/>
    <col min="17" max="16384" width="9" style="1"/>
  </cols>
  <sheetData>
    <row r="1" ht="36" customHeight="1" spans="2:13">
      <c r="B1" s="7" t="s">
        <v>0</v>
      </c>
      <c r="C1" s="7"/>
      <c r="D1" s="7"/>
      <c r="E1" s="7"/>
      <c r="F1" s="7"/>
      <c r="G1" s="7"/>
      <c r="H1" s="8"/>
      <c r="I1" s="8"/>
      <c r="J1" s="8"/>
      <c r="K1" s="8"/>
      <c r="L1" s="8"/>
      <c r="M1" s="7"/>
    </row>
    <row r="2" ht="20" customHeight="1" spans="1:13">
      <c r="A2" s="9" t="s">
        <v>1</v>
      </c>
      <c r="B2" s="9"/>
      <c r="C2" s="9"/>
      <c r="D2" s="9"/>
      <c r="E2" s="9"/>
      <c r="F2" s="9"/>
      <c r="H2" s="10">
        <v>44929</v>
      </c>
      <c r="I2" s="10"/>
      <c r="J2" s="10"/>
      <c r="K2" s="10"/>
      <c r="L2" s="10"/>
      <c r="M2" s="30"/>
    </row>
    <row r="3" s="1" customFormat="1" ht="43" customHeight="1" spans="1:13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5" t="s">
        <v>8</v>
      </c>
      <c r="H3" s="15" t="s">
        <v>9</v>
      </c>
      <c r="I3" s="31" t="s">
        <v>10</v>
      </c>
      <c r="J3" s="31" t="s">
        <v>11</v>
      </c>
      <c r="K3" s="15" t="s">
        <v>12</v>
      </c>
      <c r="L3" s="31" t="s">
        <v>13</v>
      </c>
      <c r="M3" s="32" t="s">
        <v>14</v>
      </c>
    </row>
    <row r="4" s="2" customFormat="1" ht="15" customHeight="1" spans="1:13">
      <c r="A4" s="16">
        <v>1</v>
      </c>
      <c r="B4" s="17" t="s">
        <v>15</v>
      </c>
      <c r="C4" s="18" t="s">
        <v>16</v>
      </c>
      <c r="D4" s="19" t="s">
        <v>17</v>
      </c>
      <c r="E4" s="19" t="s">
        <v>18</v>
      </c>
      <c r="F4" s="20">
        <v>67.5</v>
      </c>
      <c r="G4" s="21">
        <v>86.16</v>
      </c>
      <c r="H4" s="20">
        <v>74.964</v>
      </c>
      <c r="I4" s="33">
        <v>100</v>
      </c>
      <c r="J4" s="33">
        <v>91</v>
      </c>
      <c r="K4" s="33">
        <f>I4*0.6+J4*0.4</f>
        <v>96.4</v>
      </c>
      <c r="L4" s="33">
        <f>H4*0.6+K4*0.4</f>
        <v>83.5384</v>
      </c>
      <c r="M4" s="34"/>
    </row>
    <row r="5" s="2" customFormat="1" ht="15" customHeight="1" spans="1:13">
      <c r="A5" s="16">
        <v>2</v>
      </c>
      <c r="B5" s="17" t="s">
        <v>19</v>
      </c>
      <c r="C5" s="18" t="s">
        <v>20</v>
      </c>
      <c r="D5" s="19" t="s">
        <v>17</v>
      </c>
      <c r="E5" s="19" t="s">
        <v>21</v>
      </c>
      <c r="F5" s="20">
        <v>60.5</v>
      </c>
      <c r="G5" s="21">
        <v>85.5</v>
      </c>
      <c r="H5" s="20">
        <v>70.5</v>
      </c>
      <c r="I5" s="33">
        <v>100</v>
      </c>
      <c r="J5" s="33">
        <v>86</v>
      </c>
      <c r="K5" s="33">
        <f>I5*0.6+J5*0.4</f>
        <v>94.4</v>
      </c>
      <c r="L5" s="33">
        <f t="shared" ref="L5:L29" si="0">H5*0.6+K5*0.4</f>
        <v>80.06</v>
      </c>
      <c r="M5" s="34"/>
    </row>
    <row r="6" s="2" customFormat="1" ht="15" customHeight="1" spans="1:13">
      <c r="A6" s="16">
        <v>3</v>
      </c>
      <c r="B6" s="17" t="s">
        <v>22</v>
      </c>
      <c r="C6" s="18" t="s">
        <v>23</v>
      </c>
      <c r="D6" s="19" t="s">
        <v>24</v>
      </c>
      <c r="E6" s="19" t="s">
        <v>25</v>
      </c>
      <c r="F6" s="20">
        <v>73</v>
      </c>
      <c r="G6" s="21">
        <v>85.98</v>
      </c>
      <c r="H6" s="20">
        <v>78.192</v>
      </c>
      <c r="I6" s="33">
        <v>98.03</v>
      </c>
      <c r="J6" s="33">
        <v>90</v>
      </c>
      <c r="K6" s="33">
        <f>I6*0.6+J6*0.4</f>
        <v>94.818</v>
      </c>
      <c r="L6" s="33">
        <f t="shared" si="0"/>
        <v>84.8424</v>
      </c>
      <c r="M6" s="34"/>
    </row>
    <row r="7" s="2" customFormat="1" ht="15" customHeight="1" spans="1:13">
      <c r="A7" s="16">
        <v>4</v>
      </c>
      <c r="B7" s="17" t="s">
        <v>26</v>
      </c>
      <c r="C7" s="18" t="s">
        <v>27</v>
      </c>
      <c r="D7" s="19" t="s">
        <v>24</v>
      </c>
      <c r="E7" s="19" t="s">
        <v>28</v>
      </c>
      <c r="F7" s="20">
        <v>72</v>
      </c>
      <c r="G7" s="21">
        <v>84.88</v>
      </c>
      <c r="H7" s="20">
        <v>77.152</v>
      </c>
      <c r="I7" s="33">
        <v>99.67</v>
      </c>
      <c r="J7" s="33">
        <v>89</v>
      </c>
      <c r="K7" s="33">
        <f>I7*0.6+J7*0.4</f>
        <v>95.402</v>
      </c>
      <c r="L7" s="33">
        <f t="shared" si="0"/>
        <v>84.452</v>
      </c>
      <c r="M7" s="34"/>
    </row>
    <row r="8" s="2" customFormat="1" ht="15" customHeight="1" spans="1:13">
      <c r="A8" s="16">
        <v>5</v>
      </c>
      <c r="B8" s="17" t="s">
        <v>29</v>
      </c>
      <c r="C8" s="18" t="s">
        <v>30</v>
      </c>
      <c r="D8" s="19" t="s">
        <v>24</v>
      </c>
      <c r="E8" s="19" t="s">
        <v>31</v>
      </c>
      <c r="F8" s="20">
        <v>69.5</v>
      </c>
      <c r="G8" s="21">
        <v>86.92</v>
      </c>
      <c r="H8" s="20">
        <v>76.468</v>
      </c>
      <c r="I8" s="33">
        <v>98.1</v>
      </c>
      <c r="J8" s="33">
        <v>87</v>
      </c>
      <c r="K8" s="33">
        <f t="shared" ref="K8:K29" si="1">I8*0.6+J8*0.4</f>
        <v>93.66</v>
      </c>
      <c r="L8" s="33">
        <f t="shared" si="0"/>
        <v>83.3448</v>
      </c>
      <c r="M8" s="34"/>
    </row>
    <row r="9" s="2" customFormat="1" ht="15" customHeight="1" spans="1:13">
      <c r="A9" s="16">
        <v>6</v>
      </c>
      <c r="B9" s="17" t="s">
        <v>32</v>
      </c>
      <c r="C9" s="18" t="s">
        <v>33</v>
      </c>
      <c r="D9" s="19" t="s">
        <v>24</v>
      </c>
      <c r="E9" s="19" t="s">
        <v>34</v>
      </c>
      <c r="F9" s="20">
        <v>67</v>
      </c>
      <c r="G9" s="21">
        <v>83.14</v>
      </c>
      <c r="H9" s="20">
        <v>73.456</v>
      </c>
      <c r="I9" s="33">
        <v>99.71</v>
      </c>
      <c r="J9" s="33">
        <v>86</v>
      </c>
      <c r="K9" s="33">
        <f t="shared" si="1"/>
        <v>94.226</v>
      </c>
      <c r="L9" s="33">
        <f t="shared" si="0"/>
        <v>81.764</v>
      </c>
      <c r="M9" s="34"/>
    </row>
    <row r="10" s="2" customFormat="1" ht="15" customHeight="1" spans="1:13">
      <c r="A10" s="16">
        <v>7</v>
      </c>
      <c r="B10" s="17" t="s">
        <v>35</v>
      </c>
      <c r="C10" s="18" t="s">
        <v>36</v>
      </c>
      <c r="D10" s="22" t="s">
        <v>37</v>
      </c>
      <c r="E10" s="19" t="s">
        <v>38</v>
      </c>
      <c r="F10" s="20">
        <v>66.5</v>
      </c>
      <c r="G10" s="21">
        <v>85.36</v>
      </c>
      <c r="H10" s="20">
        <v>74.044</v>
      </c>
      <c r="I10" s="33">
        <v>99.85</v>
      </c>
      <c r="J10" s="33">
        <v>90</v>
      </c>
      <c r="K10" s="33">
        <f t="shared" si="1"/>
        <v>95.91</v>
      </c>
      <c r="L10" s="33">
        <f t="shared" si="0"/>
        <v>82.7904</v>
      </c>
      <c r="M10" s="34"/>
    </row>
    <row r="11" s="2" customFormat="1" ht="15" customHeight="1" spans="1:13">
      <c r="A11" s="16">
        <v>8</v>
      </c>
      <c r="B11" s="17" t="s">
        <v>39</v>
      </c>
      <c r="C11" s="18" t="s">
        <v>40</v>
      </c>
      <c r="D11" s="22" t="s">
        <v>37</v>
      </c>
      <c r="E11" s="19" t="s">
        <v>41</v>
      </c>
      <c r="F11" s="20">
        <v>59.5</v>
      </c>
      <c r="G11" s="21">
        <v>83.46</v>
      </c>
      <c r="H11" s="20">
        <v>69.084</v>
      </c>
      <c r="I11" s="33">
        <v>99.82</v>
      </c>
      <c r="J11" s="33">
        <v>90</v>
      </c>
      <c r="K11" s="33">
        <f t="shared" si="1"/>
        <v>95.892</v>
      </c>
      <c r="L11" s="33">
        <f t="shared" si="0"/>
        <v>79.8072</v>
      </c>
      <c r="M11" s="34"/>
    </row>
    <row r="12" s="2" customFormat="1" ht="15" customHeight="1" spans="1:13">
      <c r="A12" s="16">
        <v>9</v>
      </c>
      <c r="B12" s="17" t="s">
        <v>42</v>
      </c>
      <c r="C12" s="18" t="s">
        <v>43</v>
      </c>
      <c r="D12" s="22" t="s">
        <v>37</v>
      </c>
      <c r="E12" s="19" t="s">
        <v>44</v>
      </c>
      <c r="F12" s="20">
        <v>56.5</v>
      </c>
      <c r="G12" s="21">
        <v>86.2</v>
      </c>
      <c r="H12" s="20">
        <v>68.38</v>
      </c>
      <c r="I12" s="33">
        <v>99.7</v>
      </c>
      <c r="J12" s="33">
        <v>86</v>
      </c>
      <c r="K12" s="33">
        <f t="shared" si="1"/>
        <v>94.22</v>
      </c>
      <c r="L12" s="33">
        <f t="shared" si="0"/>
        <v>78.716</v>
      </c>
      <c r="M12" s="34"/>
    </row>
    <row r="13" s="2" customFormat="1" ht="15" customHeight="1" spans="1:13">
      <c r="A13" s="16">
        <v>10</v>
      </c>
      <c r="B13" s="17" t="s">
        <v>45</v>
      </c>
      <c r="C13" s="18" t="s">
        <v>46</v>
      </c>
      <c r="D13" s="19" t="s">
        <v>37</v>
      </c>
      <c r="E13" s="19" t="s">
        <v>47</v>
      </c>
      <c r="F13" s="20">
        <v>55</v>
      </c>
      <c r="G13" s="21">
        <v>83.86</v>
      </c>
      <c r="H13" s="20">
        <v>66.544</v>
      </c>
      <c r="I13" s="33">
        <v>100</v>
      </c>
      <c r="J13" s="33">
        <v>85</v>
      </c>
      <c r="K13" s="33">
        <f t="shared" si="1"/>
        <v>94</v>
      </c>
      <c r="L13" s="33">
        <f t="shared" si="0"/>
        <v>77.5264</v>
      </c>
      <c r="M13" s="34"/>
    </row>
    <row r="14" s="2" customFormat="1" ht="15" customHeight="1" spans="1:13">
      <c r="A14" s="16">
        <v>11</v>
      </c>
      <c r="B14" s="17" t="s">
        <v>48</v>
      </c>
      <c r="C14" s="18" t="s">
        <v>49</v>
      </c>
      <c r="D14" s="19" t="s">
        <v>50</v>
      </c>
      <c r="E14" s="19" t="s">
        <v>51</v>
      </c>
      <c r="F14" s="20">
        <v>70</v>
      </c>
      <c r="G14" s="21">
        <v>85.84</v>
      </c>
      <c r="H14" s="20">
        <v>76.336</v>
      </c>
      <c r="I14" s="33">
        <v>98.6</v>
      </c>
      <c r="J14" s="33">
        <v>90</v>
      </c>
      <c r="K14" s="33">
        <f t="shared" si="1"/>
        <v>95.16</v>
      </c>
      <c r="L14" s="33">
        <f t="shared" si="0"/>
        <v>83.8656</v>
      </c>
      <c r="M14" s="34"/>
    </row>
    <row r="15" s="2" customFormat="1" ht="15" customHeight="1" spans="1:13">
      <c r="A15" s="16">
        <v>12</v>
      </c>
      <c r="B15" s="17" t="s">
        <v>52</v>
      </c>
      <c r="C15" s="18" t="s">
        <v>53</v>
      </c>
      <c r="D15" s="19" t="s">
        <v>50</v>
      </c>
      <c r="E15" s="19" t="s">
        <v>54</v>
      </c>
      <c r="F15" s="20">
        <v>67.5</v>
      </c>
      <c r="G15" s="21">
        <v>84.38</v>
      </c>
      <c r="H15" s="20">
        <v>74.252</v>
      </c>
      <c r="I15" s="33">
        <v>98.62</v>
      </c>
      <c r="J15" s="33">
        <v>88</v>
      </c>
      <c r="K15" s="33">
        <f t="shared" si="1"/>
        <v>94.372</v>
      </c>
      <c r="L15" s="33">
        <f t="shared" si="0"/>
        <v>82.3</v>
      </c>
      <c r="M15" s="34"/>
    </row>
    <row r="16" s="2" customFormat="1" ht="15" customHeight="1" spans="1:13">
      <c r="A16" s="16">
        <v>13</v>
      </c>
      <c r="B16" s="17" t="s">
        <v>55</v>
      </c>
      <c r="C16" s="18" t="s">
        <v>56</v>
      </c>
      <c r="D16" s="22" t="s">
        <v>57</v>
      </c>
      <c r="E16" s="19" t="s">
        <v>58</v>
      </c>
      <c r="F16" s="20">
        <v>80</v>
      </c>
      <c r="G16" s="21">
        <v>86</v>
      </c>
      <c r="H16" s="20">
        <v>82.4</v>
      </c>
      <c r="I16" s="33">
        <v>100</v>
      </c>
      <c r="J16" s="33">
        <v>91</v>
      </c>
      <c r="K16" s="33">
        <f t="shared" si="1"/>
        <v>96.4</v>
      </c>
      <c r="L16" s="33">
        <f t="shared" si="0"/>
        <v>88</v>
      </c>
      <c r="M16" s="34"/>
    </row>
    <row r="17" s="2" customFormat="1" ht="15" customHeight="1" spans="1:13">
      <c r="A17" s="16">
        <v>14</v>
      </c>
      <c r="B17" s="17" t="s">
        <v>59</v>
      </c>
      <c r="C17" s="18" t="s">
        <v>60</v>
      </c>
      <c r="D17" s="19" t="s">
        <v>57</v>
      </c>
      <c r="E17" s="19" t="s">
        <v>61</v>
      </c>
      <c r="F17" s="20">
        <v>72</v>
      </c>
      <c r="G17" s="21">
        <v>85.64</v>
      </c>
      <c r="H17" s="20">
        <v>77.456</v>
      </c>
      <c r="I17" s="33">
        <v>97.75</v>
      </c>
      <c r="J17" s="33">
        <v>89</v>
      </c>
      <c r="K17" s="33">
        <f t="shared" si="1"/>
        <v>94.25</v>
      </c>
      <c r="L17" s="33">
        <f t="shared" si="0"/>
        <v>84.1736</v>
      </c>
      <c r="M17" s="34"/>
    </row>
    <row r="18" s="2" customFormat="1" ht="15" customHeight="1" spans="1:13">
      <c r="A18" s="16">
        <v>15</v>
      </c>
      <c r="B18" s="17" t="s">
        <v>62</v>
      </c>
      <c r="C18" s="18" t="s">
        <v>63</v>
      </c>
      <c r="D18" s="19" t="s">
        <v>57</v>
      </c>
      <c r="E18" s="19" t="s">
        <v>64</v>
      </c>
      <c r="F18" s="20">
        <v>65.5</v>
      </c>
      <c r="G18" s="21">
        <v>83.22</v>
      </c>
      <c r="H18" s="20">
        <v>72.588</v>
      </c>
      <c r="I18" s="33">
        <v>98.97</v>
      </c>
      <c r="J18" s="33">
        <v>85</v>
      </c>
      <c r="K18" s="33">
        <f t="shared" si="1"/>
        <v>93.382</v>
      </c>
      <c r="L18" s="33">
        <f t="shared" si="0"/>
        <v>80.9056</v>
      </c>
      <c r="M18" s="34"/>
    </row>
    <row r="19" s="2" customFormat="1" ht="15" customHeight="1" spans="1:13">
      <c r="A19" s="16">
        <v>16</v>
      </c>
      <c r="B19" s="17" t="s">
        <v>65</v>
      </c>
      <c r="C19" s="18" t="s">
        <v>66</v>
      </c>
      <c r="D19" s="19" t="s">
        <v>57</v>
      </c>
      <c r="E19" s="19" t="s">
        <v>67</v>
      </c>
      <c r="F19" s="20">
        <v>61</v>
      </c>
      <c r="G19" s="21">
        <v>83.56</v>
      </c>
      <c r="H19" s="20">
        <v>70.024</v>
      </c>
      <c r="I19" s="33">
        <v>99.85</v>
      </c>
      <c r="J19" s="33">
        <v>84</v>
      </c>
      <c r="K19" s="33">
        <f t="shared" si="1"/>
        <v>93.51</v>
      </c>
      <c r="L19" s="33">
        <f t="shared" si="0"/>
        <v>79.4184</v>
      </c>
      <c r="M19" s="34"/>
    </row>
    <row r="20" s="2" customFormat="1" ht="15" customHeight="1" spans="1:13">
      <c r="A20" s="16">
        <v>17</v>
      </c>
      <c r="B20" s="17" t="s">
        <v>68</v>
      </c>
      <c r="C20" s="18" t="s">
        <v>69</v>
      </c>
      <c r="D20" s="19" t="s">
        <v>70</v>
      </c>
      <c r="E20" s="19" t="s">
        <v>71</v>
      </c>
      <c r="F20" s="20">
        <v>62.5</v>
      </c>
      <c r="G20" s="21">
        <v>85.5</v>
      </c>
      <c r="H20" s="20">
        <v>71.7</v>
      </c>
      <c r="I20" s="33">
        <v>99.93</v>
      </c>
      <c r="J20" s="33">
        <v>91</v>
      </c>
      <c r="K20" s="33">
        <f t="shared" si="1"/>
        <v>96.358</v>
      </c>
      <c r="L20" s="33">
        <f t="shared" si="0"/>
        <v>81.5632</v>
      </c>
      <c r="M20" s="34"/>
    </row>
    <row r="21" s="2" customFormat="1" ht="15" customHeight="1" spans="1:13">
      <c r="A21" s="16">
        <v>18</v>
      </c>
      <c r="B21" s="17" t="s">
        <v>72</v>
      </c>
      <c r="C21" s="18" t="s">
        <v>73</v>
      </c>
      <c r="D21" s="19" t="s">
        <v>70</v>
      </c>
      <c r="E21" s="19" t="s">
        <v>74</v>
      </c>
      <c r="F21" s="20">
        <v>47</v>
      </c>
      <c r="G21" s="21">
        <v>82.2</v>
      </c>
      <c r="H21" s="20">
        <v>61.08</v>
      </c>
      <c r="I21" s="33">
        <v>99.85</v>
      </c>
      <c r="J21" s="33">
        <v>90</v>
      </c>
      <c r="K21" s="33">
        <f t="shared" si="1"/>
        <v>95.91</v>
      </c>
      <c r="L21" s="33">
        <f t="shared" si="0"/>
        <v>75.012</v>
      </c>
      <c r="M21" s="34"/>
    </row>
    <row r="22" s="2" customFormat="1" ht="15" customHeight="1" spans="1:13">
      <c r="A22" s="16">
        <v>19</v>
      </c>
      <c r="B22" s="17" t="s">
        <v>75</v>
      </c>
      <c r="C22" s="18" t="s">
        <v>76</v>
      </c>
      <c r="D22" s="22" t="s">
        <v>77</v>
      </c>
      <c r="E22" s="19" t="s">
        <v>78</v>
      </c>
      <c r="F22" s="20">
        <v>77.5</v>
      </c>
      <c r="G22" s="21">
        <v>84.34</v>
      </c>
      <c r="H22" s="20">
        <v>80.236</v>
      </c>
      <c r="I22" s="33">
        <v>100</v>
      </c>
      <c r="J22" s="33">
        <v>90</v>
      </c>
      <c r="K22" s="33">
        <f t="shared" si="1"/>
        <v>96</v>
      </c>
      <c r="L22" s="33">
        <f t="shared" si="0"/>
        <v>86.5416</v>
      </c>
      <c r="M22" s="34"/>
    </row>
    <row r="23" s="2" customFormat="1" ht="15" customHeight="1" spans="1:13">
      <c r="A23" s="16">
        <v>20</v>
      </c>
      <c r="B23" s="23" t="s">
        <v>79</v>
      </c>
      <c r="C23" s="21" t="s">
        <v>80</v>
      </c>
      <c r="D23" s="22" t="s">
        <v>77</v>
      </c>
      <c r="E23" s="22" t="s">
        <v>81</v>
      </c>
      <c r="F23" s="20">
        <v>71.5</v>
      </c>
      <c r="G23" s="21">
        <v>85.22</v>
      </c>
      <c r="H23" s="20">
        <v>76.988</v>
      </c>
      <c r="I23" s="33">
        <v>99.95</v>
      </c>
      <c r="J23" s="33">
        <v>91</v>
      </c>
      <c r="K23" s="33">
        <f t="shared" si="1"/>
        <v>96.37</v>
      </c>
      <c r="L23" s="33">
        <f t="shared" si="0"/>
        <v>84.7408</v>
      </c>
      <c r="M23" s="34"/>
    </row>
    <row r="24" s="2" customFormat="1" ht="15" customHeight="1" spans="1:13">
      <c r="A24" s="16">
        <v>21</v>
      </c>
      <c r="B24" s="23" t="s">
        <v>82</v>
      </c>
      <c r="C24" s="21" t="s">
        <v>83</v>
      </c>
      <c r="D24" s="22" t="s">
        <v>77</v>
      </c>
      <c r="E24" s="22" t="s">
        <v>84</v>
      </c>
      <c r="F24" s="20">
        <v>63</v>
      </c>
      <c r="G24" s="21">
        <v>86.46</v>
      </c>
      <c r="H24" s="20">
        <v>72.384</v>
      </c>
      <c r="I24" s="33">
        <v>99.85</v>
      </c>
      <c r="J24" s="33">
        <v>87</v>
      </c>
      <c r="K24" s="33">
        <f t="shared" si="1"/>
        <v>94.71</v>
      </c>
      <c r="L24" s="33">
        <f t="shared" si="0"/>
        <v>81.3144</v>
      </c>
      <c r="M24" s="34"/>
    </row>
    <row r="25" s="2" customFormat="1" ht="15" customHeight="1" spans="1:13">
      <c r="A25" s="16">
        <v>22</v>
      </c>
      <c r="B25" s="23" t="s">
        <v>85</v>
      </c>
      <c r="C25" s="21" t="s">
        <v>86</v>
      </c>
      <c r="D25" s="22" t="s">
        <v>87</v>
      </c>
      <c r="E25" s="22" t="s">
        <v>88</v>
      </c>
      <c r="F25" s="20">
        <v>77</v>
      </c>
      <c r="G25" s="21">
        <v>83.66</v>
      </c>
      <c r="H25" s="20">
        <v>79.664</v>
      </c>
      <c r="I25" s="33">
        <v>99.96</v>
      </c>
      <c r="J25" s="33">
        <v>91</v>
      </c>
      <c r="K25" s="33">
        <f t="shared" si="1"/>
        <v>96.376</v>
      </c>
      <c r="L25" s="33">
        <f t="shared" si="0"/>
        <v>86.3488</v>
      </c>
      <c r="M25" s="34"/>
    </row>
    <row r="26" s="2" customFormat="1" ht="15" customHeight="1" spans="1:13">
      <c r="A26" s="16">
        <v>23</v>
      </c>
      <c r="B26" s="23" t="s">
        <v>89</v>
      </c>
      <c r="C26" s="21" t="s">
        <v>90</v>
      </c>
      <c r="D26" s="22" t="s">
        <v>87</v>
      </c>
      <c r="E26" s="22" t="s">
        <v>91</v>
      </c>
      <c r="F26" s="20">
        <v>27.5</v>
      </c>
      <c r="G26" s="24">
        <v>0</v>
      </c>
      <c r="H26" s="20">
        <v>16.5</v>
      </c>
      <c r="I26" s="33">
        <v>99.93</v>
      </c>
      <c r="J26" s="33">
        <v>90</v>
      </c>
      <c r="K26" s="33">
        <f t="shared" si="1"/>
        <v>95.958</v>
      </c>
      <c r="L26" s="33">
        <f t="shared" si="0"/>
        <v>48.2832</v>
      </c>
      <c r="M26" s="34"/>
    </row>
    <row r="27" s="2" customFormat="1" ht="15" customHeight="1" spans="1:13">
      <c r="A27" s="16">
        <v>24</v>
      </c>
      <c r="B27" s="23" t="s">
        <v>92</v>
      </c>
      <c r="C27" s="21" t="s">
        <v>93</v>
      </c>
      <c r="D27" s="22" t="s">
        <v>94</v>
      </c>
      <c r="E27" s="22" t="s">
        <v>95</v>
      </c>
      <c r="F27" s="20">
        <v>71</v>
      </c>
      <c r="G27" s="21">
        <v>83.78</v>
      </c>
      <c r="H27" s="20">
        <v>76.112</v>
      </c>
      <c r="I27" s="33">
        <v>99.96</v>
      </c>
      <c r="J27" s="33">
        <v>92</v>
      </c>
      <c r="K27" s="33">
        <f t="shared" si="1"/>
        <v>96.776</v>
      </c>
      <c r="L27" s="33">
        <f t="shared" si="0"/>
        <v>84.3776</v>
      </c>
      <c r="M27" s="34"/>
    </row>
    <row r="28" s="2" customFormat="1" ht="15" customHeight="1" spans="1:13">
      <c r="A28" s="25">
        <v>25</v>
      </c>
      <c r="B28" s="26" t="s">
        <v>96</v>
      </c>
      <c r="C28" s="27" t="s">
        <v>97</v>
      </c>
      <c r="D28" s="28" t="s">
        <v>94</v>
      </c>
      <c r="E28" s="28" t="s">
        <v>98</v>
      </c>
      <c r="F28" s="29">
        <v>60</v>
      </c>
      <c r="G28" s="27">
        <v>84.46</v>
      </c>
      <c r="H28" s="29">
        <v>69.784</v>
      </c>
      <c r="I28" s="35">
        <v>99.42</v>
      </c>
      <c r="J28" s="35">
        <v>89</v>
      </c>
      <c r="K28" s="35">
        <f t="shared" si="1"/>
        <v>95.252</v>
      </c>
      <c r="L28" s="35">
        <f t="shared" si="0"/>
        <v>79.9712</v>
      </c>
      <c r="M28" s="36"/>
    </row>
  </sheetData>
  <autoFilter ref="B3:F28">
    <extLst/>
  </autoFilter>
  <sortState ref="A4:M29">
    <sortCondition ref="D4:D29"/>
    <sortCondition ref="H4:H29" descending="1"/>
  </sortState>
  <mergeCells count="3">
    <mergeCell ref="B1:M1"/>
    <mergeCell ref="A2:F2"/>
    <mergeCell ref="H2:M2"/>
  </mergeCells>
  <printOptions horizontalCentered="1"/>
  <pageMargins left="0.511805555555556" right="0.550694444444444" top="0.590277777777778" bottom="0.472222222222222" header="0.511805555555556" footer="0.39305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王国梁</cp:lastModifiedBy>
  <dcterms:created xsi:type="dcterms:W3CDTF">2019-11-01T08:11:00Z</dcterms:created>
  <cp:lastPrinted>2019-11-12T02:22:00Z</cp:lastPrinted>
  <dcterms:modified xsi:type="dcterms:W3CDTF">2023-01-03T01:16:05Z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54CE047DA4934526BE197F857AC734B7</vt:lpwstr>
  </property>
</Properties>
</file>