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达川区总成绩及排名" sheetId="2" r:id="rId1"/>
  </sheets>
  <definedNames>
    <definedName name="_xlnm._FilterDatabase" localSheetId="0" hidden="1">达川区总成绩及排名!$A$3:$L$54</definedName>
    <definedName name="_xlnm.Print_Titles" localSheetId="0">达川区总成绩及排名!$2:$3</definedName>
  </definedNames>
  <calcPr calcId="144525"/>
</workbook>
</file>

<file path=xl/sharedStrings.xml><?xml version="1.0" encoding="utf-8"?>
<sst xmlns="http://schemas.openxmlformats.org/spreadsheetml/2006/main" count="195" uniqueCount="126">
  <si>
    <t>附件1</t>
  </si>
  <si>
    <t>达州市2022年下半年公开考试招聘卫生类事业单位工作人员报考达川区职位考生考试总成绩及排名</t>
  </si>
  <si>
    <t>准考证号</t>
  </si>
  <si>
    <t>姓名</t>
  </si>
  <si>
    <t>报考单位</t>
  </si>
  <si>
    <r>
      <rPr>
        <sz val="10"/>
        <color theme="1"/>
        <rFont val="黑体"/>
        <charset val="134"/>
      </rPr>
      <t>岗位</t>
    </r>
    <r>
      <rPr>
        <sz val="10"/>
        <color theme="1"/>
        <rFont val="Times New Roman"/>
        <charset val="134"/>
      </rPr>
      <t xml:space="preserve">
</t>
    </r>
    <r>
      <rPr>
        <sz val="10"/>
        <color theme="1"/>
        <rFont val="黑体"/>
        <charset val="134"/>
      </rPr>
      <t>编码</t>
    </r>
  </si>
  <si>
    <r>
      <rPr>
        <sz val="10"/>
        <color theme="1"/>
        <rFont val="黑体"/>
        <charset val="0"/>
      </rPr>
      <t>招聘</t>
    </r>
    <r>
      <rPr>
        <sz val="10"/>
        <color theme="1"/>
        <rFont val="Times New Roman"/>
        <charset val="0"/>
      </rPr>
      <t xml:space="preserve">
</t>
    </r>
    <r>
      <rPr>
        <sz val="10"/>
        <color theme="1"/>
        <rFont val="黑体"/>
        <charset val="0"/>
      </rPr>
      <t>名额</t>
    </r>
  </si>
  <si>
    <r>
      <rPr>
        <sz val="10"/>
        <color theme="1"/>
        <rFont val="黑体"/>
        <charset val="0"/>
      </rPr>
      <t>笔试</t>
    </r>
    <r>
      <rPr>
        <sz val="10"/>
        <color theme="1"/>
        <rFont val="Times New Roman"/>
        <charset val="0"/>
      </rPr>
      <t xml:space="preserve">
</t>
    </r>
    <r>
      <rPr>
        <sz val="10"/>
        <color theme="1"/>
        <rFont val="黑体"/>
        <charset val="0"/>
      </rPr>
      <t>成绩</t>
    </r>
  </si>
  <si>
    <r>
      <rPr>
        <sz val="10"/>
        <color theme="1"/>
        <rFont val="黑体"/>
        <charset val="0"/>
      </rPr>
      <t>政策性</t>
    </r>
    <r>
      <rPr>
        <sz val="10"/>
        <color theme="1"/>
        <rFont val="Times New Roman"/>
        <charset val="0"/>
      </rPr>
      <t xml:space="preserve">
</t>
    </r>
    <r>
      <rPr>
        <sz val="10"/>
        <color theme="1"/>
        <rFont val="黑体"/>
        <charset val="0"/>
      </rPr>
      <t>加分</t>
    </r>
  </si>
  <si>
    <r>
      <rPr>
        <sz val="10"/>
        <color theme="1"/>
        <rFont val="黑体"/>
        <charset val="0"/>
      </rPr>
      <t>笔试</t>
    </r>
    <r>
      <rPr>
        <sz val="10"/>
        <color theme="1"/>
        <rFont val="Times New Roman"/>
        <charset val="0"/>
      </rPr>
      <t xml:space="preserve">
</t>
    </r>
    <r>
      <rPr>
        <sz val="10"/>
        <color theme="1"/>
        <rFont val="黑体"/>
        <charset val="0"/>
      </rPr>
      <t>总成绩</t>
    </r>
  </si>
  <si>
    <r>
      <rPr>
        <sz val="10"/>
        <color theme="1"/>
        <rFont val="黑体"/>
        <charset val="0"/>
      </rPr>
      <t>面试</t>
    </r>
    <r>
      <rPr>
        <sz val="10"/>
        <color theme="1"/>
        <rFont val="Times New Roman"/>
        <charset val="0"/>
      </rPr>
      <t xml:space="preserve">
</t>
    </r>
    <r>
      <rPr>
        <sz val="10"/>
        <color theme="1"/>
        <rFont val="黑体"/>
        <charset val="0"/>
      </rPr>
      <t>成绩</t>
    </r>
  </si>
  <si>
    <r>
      <rPr>
        <sz val="10"/>
        <color theme="1"/>
        <rFont val="黑体"/>
        <charset val="0"/>
      </rPr>
      <t>考试</t>
    </r>
    <r>
      <rPr>
        <sz val="10"/>
        <color theme="1"/>
        <rFont val="Times New Roman"/>
        <charset val="0"/>
      </rPr>
      <t xml:space="preserve">
</t>
    </r>
    <r>
      <rPr>
        <sz val="10"/>
        <color theme="1"/>
        <rFont val="黑体"/>
        <charset val="0"/>
      </rPr>
      <t>总成绩</t>
    </r>
  </si>
  <si>
    <t>总成绩
排名</t>
  </si>
  <si>
    <t>备注</t>
  </si>
  <si>
    <t>7112612010113</t>
  </si>
  <si>
    <t>冯松</t>
  </si>
  <si>
    <t>达州市达川区人民医院</t>
  </si>
  <si>
    <t>进入体检环节</t>
  </si>
  <si>
    <t>7112612010103</t>
  </si>
  <si>
    <t>李悦</t>
  </si>
  <si>
    <t>7112612010105</t>
  </si>
  <si>
    <t>许仕兴</t>
  </si>
  <si>
    <t>7112612010107</t>
  </si>
  <si>
    <t>吕伟</t>
  </si>
  <si>
    <t>7112612010110</t>
  </si>
  <si>
    <t>孙成义</t>
  </si>
  <si>
    <t>7112612010118</t>
  </si>
  <si>
    <t>孙标</t>
  </si>
  <si>
    <t>7112612010119</t>
  </si>
  <si>
    <t>蒋朝盈</t>
  </si>
  <si>
    <t>7112612010124</t>
  </si>
  <si>
    <t>张欣</t>
  </si>
  <si>
    <t>7112612010125</t>
  </si>
  <si>
    <t>江小娟</t>
  </si>
  <si>
    <t>7112612010126</t>
  </si>
  <si>
    <t>杨婷婷</t>
  </si>
  <si>
    <t>7112612010127</t>
  </si>
  <si>
    <t>杨波</t>
  </si>
  <si>
    <t>7112612010130</t>
  </si>
  <si>
    <t>徐静</t>
  </si>
  <si>
    <t>7112612010201</t>
  </si>
  <si>
    <t>邓红梅</t>
  </si>
  <si>
    <t>达州市达川区疾病预防控制中心</t>
  </si>
  <si>
    <t>7112612010206</t>
  </si>
  <si>
    <t>石京鑫</t>
  </si>
  <si>
    <t>7112612010205</t>
  </si>
  <si>
    <t>瞿波</t>
  </si>
  <si>
    <t>7112612010204</t>
  </si>
  <si>
    <t>邹莎</t>
  </si>
  <si>
    <t>7112612010226</t>
  </si>
  <si>
    <t>田智惠</t>
  </si>
  <si>
    <t>7112612010211</t>
  </si>
  <si>
    <t>李艳梅</t>
  </si>
  <si>
    <t>7112612010223</t>
  </si>
  <si>
    <t>王珊</t>
  </si>
  <si>
    <t>7112612010228</t>
  </si>
  <si>
    <t>石金艳</t>
  </si>
  <si>
    <t>7112612010218</t>
  </si>
  <si>
    <t>熊忠圳</t>
  </si>
  <si>
    <t>7112612010308</t>
  </si>
  <si>
    <t>张国庆</t>
  </si>
  <si>
    <t>6112612032005</t>
  </si>
  <si>
    <t>卢彦晓</t>
  </si>
  <si>
    <t>达州市达川区妇幼保健计划生育服务中心</t>
  </si>
  <si>
    <t>6112612032008</t>
  </si>
  <si>
    <t>李光瑜</t>
  </si>
  <si>
    <t>7112612010311</t>
  </si>
  <si>
    <t>刘雪莹</t>
  </si>
  <si>
    <t>7112612010317</t>
  </si>
  <si>
    <t>陈海涛</t>
  </si>
  <si>
    <t>缺考</t>
  </si>
  <si>
    <t>7112612010314</t>
  </si>
  <si>
    <t>张朝琴</t>
  </si>
  <si>
    <t>7112612010319</t>
  </si>
  <si>
    <t>杜玲玲</t>
  </si>
  <si>
    <t>7112612010320</t>
  </si>
  <si>
    <t>王倩</t>
  </si>
  <si>
    <t>7112612010326</t>
  </si>
  <si>
    <t>许仁洪</t>
  </si>
  <si>
    <t>达州市达川区三里坪街道社区卫生服务中心</t>
  </si>
  <si>
    <t>7112612010328</t>
  </si>
  <si>
    <t>李芳慧</t>
  </si>
  <si>
    <t>7112612010330</t>
  </si>
  <si>
    <t>陈越</t>
  </si>
  <si>
    <t>7112612010517</t>
  </si>
  <si>
    <t>刘淯瑶</t>
  </si>
  <si>
    <t>7112612010509</t>
  </si>
  <si>
    <t>奉彦宏</t>
  </si>
  <si>
    <t>7112612010505</t>
  </si>
  <si>
    <t>郑万琳</t>
  </si>
  <si>
    <t>7112612010519</t>
  </si>
  <si>
    <t>蒙杰妮</t>
  </si>
  <si>
    <t>7112612010429</t>
  </si>
  <si>
    <t>万维为</t>
  </si>
  <si>
    <t>7112612010419</t>
  </si>
  <si>
    <t>刘小莉</t>
  </si>
  <si>
    <t>7112612010507</t>
  </si>
  <si>
    <t>李彩</t>
  </si>
  <si>
    <t>7112612010420</t>
  </si>
  <si>
    <t>李颖琳</t>
  </si>
  <si>
    <t>7112612010511</t>
  </si>
  <si>
    <t>张杰</t>
  </si>
  <si>
    <t>7112612010425</t>
  </si>
  <si>
    <t>王婷</t>
  </si>
  <si>
    <t>7112612010426</t>
  </si>
  <si>
    <t>梁桐</t>
  </si>
  <si>
    <t>5112612032927</t>
  </si>
  <si>
    <t>刘颖</t>
  </si>
  <si>
    <t>达州市达川区杨柳街道社区卫生服务中心</t>
  </si>
  <si>
    <t>5112612033108</t>
  </si>
  <si>
    <t>陈晓甜</t>
  </si>
  <si>
    <t>5112612033023</t>
  </si>
  <si>
    <t>姚琴</t>
  </si>
  <si>
    <t>5112612033221</t>
  </si>
  <si>
    <t>陈倩</t>
  </si>
  <si>
    <t>达州市达川区大树镇中心卫生院</t>
  </si>
  <si>
    <t>5112612033209</t>
  </si>
  <si>
    <t>舒中岚</t>
  </si>
  <si>
    <t>5112612033127</t>
  </si>
  <si>
    <t>冯廉洁</t>
  </si>
  <si>
    <t>7112612010522</t>
  </si>
  <si>
    <t>向航</t>
  </si>
  <si>
    <t>达州市达川区景市镇中心卫生院</t>
  </si>
  <si>
    <t>7112612010528</t>
  </si>
  <si>
    <t>胡再雪</t>
  </si>
  <si>
    <t>达州市达川区百节镇卫生院</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</si>
</sst>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0">
    <font>
      <sz val="11"/>
      <color theme="1"/>
      <name val="宋体"/>
      <charset val="134"/>
      <scheme val="minor"/>
    </font>
    <font>
      <sz val="10"/>
      <color theme="1"/>
      <name val="Times New Roman"/>
      <charset val="0"/>
    </font>
    <font>
      <sz val="10"/>
      <color theme="1"/>
      <name val="宋体"/>
      <charset val="0"/>
    </font>
    <font>
      <sz val="12"/>
      <color theme="1"/>
      <name val="方正黑体_GBK"/>
      <charset val="0"/>
    </font>
    <font>
      <sz val="14"/>
      <color theme="1"/>
      <name val="方正小标宋简体"/>
      <charset val="134"/>
    </font>
    <font>
      <sz val="10"/>
      <color theme="1"/>
      <name val="黑体"/>
      <charset val="134"/>
    </font>
    <font>
      <sz val="10"/>
      <color theme="1"/>
      <name val="黑体"/>
      <charset val="0"/>
    </font>
    <font>
      <sz val="10"/>
      <color theme="1"/>
      <name val="宋体"/>
      <charset val="134"/>
    </font>
    <font>
      <sz val="9"/>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0"/>
      <color theme="1"/>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6"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2" fillId="9" borderId="0" applyNumberFormat="0" applyBorder="0" applyAlignment="0" applyProtection="0">
      <alignment vertical="center"/>
    </xf>
    <xf numFmtId="0" fontId="15" fillId="0" borderId="8" applyNumberFormat="0" applyFill="0" applyAlignment="0" applyProtection="0">
      <alignment vertical="center"/>
    </xf>
    <xf numFmtId="0" fontId="12" fillId="10" borderId="0" applyNumberFormat="0" applyBorder="0" applyAlignment="0" applyProtection="0">
      <alignment vertical="center"/>
    </xf>
    <xf numFmtId="0" fontId="21" fillId="11" borderId="9" applyNumberFormat="0" applyAlignment="0" applyProtection="0">
      <alignment vertical="center"/>
    </xf>
    <xf numFmtId="0" fontId="22" fillId="11" borderId="5" applyNumberFormat="0" applyAlignment="0" applyProtection="0">
      <alignment vertical="center"/>
    </xf>
    <xf numFmtId="0" fontId="23" fillId="12" borderId="10"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28" fillId="0" borderId="0"/>
  </cellStyleXfs>
  <cellXfs count="22">
    <xf numFmtId="0" fontId="0" fillId="0" borderId="0" xfId="0">
      <alignment vertical="center"/>
    </xf>
    <xf numFmtId="0" fontId="1" fillId="0" borderId="0" xfId="0" applyFont="1" applyFill="1" applyAlignment="1"/>
    <xf numFmtId="0" fontId="1" fillId="0" borderId="0" xfId="0" applyFont="1" applyFill="1" applyAlignment="1">
      <alignment horizontal="center"/>
    </xf>
    <xf numFmtId="0" fontId="2" fillId="0" borderId="0" xfId="0" applyFont="1" applyFill="1" applyAlignment="1">
      <alignment horizontal="center" vertical="center" wrapText="1"/>
    </xf>
    <xf numFmtId="0" fontId="1" fillId="0" borderId="0" xfId="0" applyFont="1" applyFill="1" applyAlignment="1">
      <alignment horizontal="left"/>
    </xf>
    <xf numFmtId="0" fontId="1" fillId="0" borderId="0" xfId="0" applyFont="1" applyFill="1" applyBorder="1" applyAlignment="1">
      <alignment horizontal="center" vertical="center"/>
    </xf>
    <xf numFmtId="0" fontId="1" fillId="0" borderId="0" xfId="0" applyFont="1" applyFill="1" applyBorder="1" applyAlignment="1"/>
    <xf numFmtId="0" fontId="0" fillId="0" borderId="0" xfId="0" applyFont="1">
      <alignment vertical="center"/>
    </xf>
    <xf numFmtId="0" fontId="3" fillId="0" borderId="0" xfId="0" applyFont="1" applyFill="1" applyAlignment="1">
      <alignment vertical="center" wrapText="1"/>
    </xf>
    <xf numFmtId="0" fontId="4"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49" applyFont="1" applyFill="1" applyBorder="1" applyAlignment="1">
      <alignment horizontal="center" vertical="center" wrapText="1"/>
    </xf>
    <xf numFmtId="0" fontId="7" fillId="0" borderId="1" xfId="49" applyNumberFormat="1" applyFont="1" applyFill="1" applyBorder="1" applyAlignment="1">
      <alignment horizontal="center" vertical="center" wrapText="1"/>
    </xf>
    <xf numFmtId="0" fontId="7" fillId="0" borderId="2" xfId="49"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3" xfId="49" applyFont="1" applyFill="1" applyBorder="1" applyAlignment="1">
      <alignment horizontal="center" vertical="center" wrapText="1"/>
    </xf>
    <xf numFmtId="0" fontId="7" fillId="0" borderId="4" xfId="49" applyFont="1" applyFill="1" applyBorder="1" applyAlignment="1">
      <alignment horizontal="center" vertical="center" wrapText="1"/>
    </xf>
    <xf numFmtId="176" fontId="7" fillId="0" borderId="1" xfId="49" applyNumberFormat="1" applyFont="1" applyFill="1" applyBorder="1" applyAlignment="1">
      <alignment horizontal="center" vertical="center" wrapText="1"/>
    </xf>
    <xf numFmtId="176" fontId="8" fillId="0" borderId="1" xfId="0" applyNumberFormat="1" applyFont="1" applyBorder="1" applyAlignment="1">
      <alignment horizontal="center" vertical="center" wrapText="1"/>
    </xf>
    <xf numFmtId="0" fontId="7" fillId="0" borderId="1"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4"/>
  <sheetViews>
    <sheetView tabSelected="1" workbookViewId="0">
      <pane xSplit="4" ySplit="3" topLeftCell="E4" activePane="bottomRight" state="frozen"/>
      <selection/>
      <selection pane="topRight"/>
      <selection pane="bottomLeft"/>
      <selection pane="bottomRight" activeCell="U6" sqref="U6"/>
    </sheetView>
  </sheetViews>
  <sheetFormatPr defaultColWidth="8" defaultRowHeight="13.5"/>
  <cols>
    <col min="1" max="1" width="14.625" style="1" customWidth="1"/>
    <col min="2" max="2" width="7.625" style="1" customWidth="1"/>
    <col min="3" max="3" width="39.2916666666667" style="4" customWidth="1"/>
    <col min="4" max="4" width="8.5" style="2" customWidth="1"/>
    <col min="5" max="5" width="5.625" style="2" customWidth="1"/>
    <col min="6" max="6" width="5.625" style="5" customWidth="1"/>
    <col min="7" max="7" width="6.375" style="6" customWidth="1"/>
    <col min="8" max="8" width="7.25" style="6" customWidth="1"/>
    <col min="9" max="9" width="6.25" style="6" customWidth="1"/>
    <col min="10" max="10" width="6.875" style="1" customWidth="1"/>
    <col min="11" max="11" width="7.125" style="2" customWidth="1"/>
    <col min="12" max="12" width="13.125" style="7" customWidth="1"/>
    <col min="13" max="16384" width="8" style="7"/>
  </cols>
  <sheetData>
    <row r="1" ht="25" customHeight="1" spans="1:1">
      <c r="A1" s="8" t="s">
        <v>0</v>
      </c>
    </row>
    <row r="2" s="1" customFormat="1" ht="36" customHeight="1" spans="1:12">
      <c r="A2" s="9" t="s">
        <v>1</v>
      </c>
      <c r="B2" s="9"/>
      <c r="C2" s="9"/>
      <c r="D2" s="9"/>
      <c r="E2" s="9"/>
      <c r="F2" s="9"/>
      <c r="G2" s="9"/>
      <c r="H2" s="9"/>
      <c r="I2" s="9"/>
      <c r="J2" s="9"/>
      <c r="K2" s="9"/>
      <c r="L2" s="9"/>
    </row>
    <row r="3" s="2" customFormat="1" ht="35" customHeight="1" spans="1:12">
      <c r="A3" s="10" t="s">
        <v>2</v>
      </c>
      <c r="B3" s="10" t="s">
        <v>3</v>
      </c>
      <c r="C3" s="10" t="s">
        <v>4</v>
      </c>
      <c r="D3" s="11" t="s">
        <v>5</v>
      </c>
      <c r="E3" s="12" t="s">
        <v>6</v>
      </c>
      <c r="F3" s="12" t="s">
        <v>7</v>
      </c>
      <c r="G3" s="12" t="s">
        <v>8</v>
      </c>
      <c r="H3" s="12" t="s">
        <v>9</v>
      </c>
      <c r="I3" s="12" t="s">
        <v>10</v>
      </c>
      <c r="J3" s="12" t="s">
        <v>11</v>
      </c>
      <c r="K3" s="12" t="s">
        <v>12</v>
      </c>
      <c r="L3" s="12" t="s">
        <v>13</v>
      </c>
    </row>
    <row r="4" s="3" customFormat="1" ht="21" customHeight="1" spans="1:12">
      <c r="A4" s="13" t="s">
        <v>14</v>
      </c>
      <c r="B4" s="13" t="s">
        <v>15</v>
      </c>
      <c r="C4" s="13" t="s">
        <v>16</v>
      </c>
      <c r="D4" s="14">
        <v>2202001</v>
      </c>
      <c r="E4" s="15">
        <v>4</v>
      </c>
      <c r="F4" s="16">
        <v>78</v>
      </c>
      <c r="G4" s="16"/>
      <c r="H4" s="16">
        <v>78</v>
      </c>
      <c r="I4" s="19">
        <v>75.15</v>
      </c>
      <c r="J4" s="20">
        <f t="shared" ref="J4:J28" si="0">H4*0.5+I4*0.5</f>
        <v>76.575</v>
      </c>
      <c r="K4" s="21">
        <v>1</v>
      </c>
      <c r="L4" s="16" t="s">
        <v>17</v>
      </c>
    </row>
    <row r="5" s="3" customFormat="1" ht="21" customHeight="1" spans="1:12">
      <c r="A5" s="13" t="s">
        <v>18</v>
      </c>
      <c r="B5" s="13" t="s">
        <v>19</v>
      </c>
      <c r="C5" s="13" t="s">
        <v>16</v>
      </c>
      <c r="D5" s="14">
        <v>2202001</v>
      </c>
      <c r="E5" s="17"/>
      <c r="F5" s="16">
        <v>69</v>
      </c>
      <c r="G5" s="16"/>
      <c r="H5" s="16">
        <v>69</v>
      </c>
      <c r="I5" s="19">
        <v>83.32</v>
      </c>
      <c r="J5" s="20">
        <f t="shared" si="0"/>
        <v>76.16</v>
      </c>
      <c r="K5" s="21">
        <v>2</v>
      </c>
      <c r="L5" s="16" t="s">
        <v>17</v>
      </c>
    </row>
    <row r="6" s="3" customFormat="1" ht="21" customHeight="1" outlineLevel="2" spans="1:12">
      <c r="A6" s="13" t="s">
        <v>20</v>
      </c>
      <c r="B6" s="13" t="s">
        <v>21</v>
      </c>
      <c r="C6" s="13" t="s">
        <v>16</v>
      </c>
      <c r="D6" s="14">
        <v>2202001</v>
      </c>
      <c r="E6" s="17"/>
      <c r="F6" s="16">
        <v>65</v>
      </c>
      <c r="G6" s="16"/>
      <c r="H6" s="16">
        <v>65</v>
      </c>
      <c r="I6" s="19">
        <v>83.71</v>
      </c>
      <c r="J6" s="20">
        <f t="shared" si="0"/>
        <v>74.355</v>
      </c>
      <c r="K6" s="21">
        <v>3</v>
      </c>
      <c r="L6" s="16" t="s">
        <v>17</v>
      </c>
    </row>
    <row r="7" s="3" customFormat="1" ht="21" customHeight="1" spans="1:12">
      <c r="A7" s="13" t="s">
        <v>22</v>
      </c>
      <c r="B7" s="13" t="s">
        <v>23</v>
      </c>
      <c r="C7" s="13" t="s">
        <v>16</v>
      </c>
      <c r="D7" s="14">
        <v>2202001</v>
      </c>
      <c r="E7" s="17"/>
      <c r="F7" s="16">
        <v>70</v>
      </c>
      <c r="G7" s="16"/>
      <c r="H7" s="16">
        <v>70</v>
      </c>
      <c r="I7" s="19">
        <v>75.19</v>
      </c>
      <c r="J7" s="20">
        <f t="shared" si="0"/>
        <v>72.595</v>
      </c>
      <c r="K7" s="21">
        <v>4</v>
      </c>
      <c r="L7" s="16" t="s">
        <v>17</v>
      </c>
    </row>
    <row r="8" s="3" customFormat="1" ht="21" customHeight="1" spans="1:12">
      <c r="A8" s="13" t="s">
        <v>24</v>
      </c>
      <c r="B8" s="13" t="s">
        <v>25</v>
      </c>
      <c r="C8" s="13" t="s">
        <v>16</v>
      </c>
      <c r="D8" s="14">
        <v>2202001</v>
      </c>
      <c r="E8" s="17"/>
      <c r="F8" s="16">
        <v>63</v>
      </c>
      <c r="G8" s="16"/>
      <c r="H8" s="16">
        <v>63</v>
      </c>
      <c r="I8" s="19">
        <v>79.32</v>
      </c>
      <c r="J8" s="20">
        <f t="shared" si="0"/>
        <v>71.16</v>
      </c>
      <c r="K8" s="21">
        <v>5</v>
      </c>
      <c r="L8" s="16"/>
    </row>
    <row r="9" s="3" customFormat="1" ht="21" customHeight="1" spans="1:12">
      <c r="A9" s="13" t="s">
        <v>26</v>
      </c>
      <c r="B9" s="13" t="s">
        <v>27</v>
      </c>
      <c r="C9" s="13" t="s">
        <v>16</v>
      </c>
      <c r="D9" s="14">
        <v>2202001</v>
      </c>
      <c r="E9" s="17"/>
      <c r="F9" s="16">
        <v>65</v>
      </c>
      <c r="G9" s="16"/>
      <c r="H9" s="16">
        <v>65</v>
      </c>
      <c r="I9" s="19">
        <v>76.91</v>
      </c>
      <c r="J9" s="20">
        <f t="shared" si="0"/>
        <v>70.955</v>
      </c>
      <c r="K9" s="21">
        <v>6</v>
      </c>
      <c r="L9" s="16"/>
    </row>
    <row r="10" s="3" customFormat="1" ht="21" customHeight="1" spans="1:12">
      <c r="A10" s="13" t="s">
        <v>28</v>
      </c>
      <c r="B10" s="13" t="s">
        <v>29</v>
      </c>
      <c r="C10" s="13" t="s">
        <v>16</v>
      </c>
      <c r="D10" s="14">
        <v>2202001</v>
      </c>
      <c r="E10" s="17"/>
      <c r="F10" s="16">
        <v>62</v>
      </c>
      <c r="G10" s="16"/>
      <c r="H10" s="16">
        <v>62</v>
      </c>
      <c r="I10" s="19">
        <v>74.89</v>
      </c>
      <c r="J10" s="20">
        <f t="shared" si="0"/>
        <v>68.445</v>
      </c>
      <c r="K10" s="21">
        <v>7</v>
      </c>
      <c r="L10" s="16"/>
    </row>
    <row r="11" s="3" customFormat="1" ht="21" customHeight="1" spans="1:12">
      <c r="A11" s="13" t="s">
        <v>30</v>
      </c>
      <c r="B11" s="13" t="s">
        <v>31</v>
      </c>
      <c r="C11" s="13" t="s">
        <v>16</v>
      </c>
      <c r="D11" s="14">
        <v>2202001</v>
      </c>
      <c r="E11" s="17"/>
      <c r="F11" s="16">
        <v>65</v>
      </c>
      <c r="G11" s="16"/>
      <c r="H11" s="16">
        <v>65</v>
      </c>
      <c r="I11" s="19">
        <v>71.23</v>
      </c>
      <c r="J11" s="20">
        <f t="shared" si="0"/>
        <v>68.115</v>
      </c>
      <c r="K11" s="21">
        <v>8</v>
      </c>
      <c r="L11" s="16"/>
    </row>
    <row r="12" s="3" customFormat="1" ht="21" customHeight="1" spans="1:12">
      <c r="A12" s="13" t="s">
        <v>32</v>
      </c>
      <c r="B12" s="13" t="s">
        <v>33</v>
      </c>
      <c r="C12" s="13" t="s">
        <v>16</v>
      </c>
      <c r="D12" s="14">
        <v>2202001</v>
      </c>
      <c r="E12" s="17"/>
      <c r="F12" s="16">
        <v>63</v>
      </c>
      <c r="G12" s="16"/>
      <c r="H12" s="16">
        <v>63</v>
      </c>
      <c r="I12" s="19">
        <v>73.02</v>
      </c>
      <c r="J12" s="20">
        <f t="shared" si="0"/>
        <v>68.01</v>
      </c>
      <c r="K12" s="21">
        <v>9</v>
      </c>
      <c r="L12" s="16"/>
    </row>
    <row r="13" s="3" customFormat="1" ht="21" customHeight="1" spans="1:12">
      <c r="A13" s="13" t="s">
        <v>34</v>
      </c>
      <c r="B13" s="13" t="s">
        <v>35</v>
      </c>
      <c r="C13" s="13" t="s">
        <v>16</v>
      </c>
      <c r="D13" s="14">
        <v>2202001</v>
      </c>
      <c r="E13" s="18"/>
      <c r="F13" s="16">
        <v>60</v>
      </c>
      <c r="G13" s="16"/>
      <c r="H13" s="16">
        <v>60</v>
      </c>
      <c r="I13" s="19">
        <v>74.47</v>
      </c>
      <c r="J13" s="20">
        <f t="shared" si="0"/>
        <v>67.235</v>
      </c>
      <c r="K13" s="21">
        <v>10</v>
      </c>
      <c r="L13" s="16"/>
    </row>
    <row r="14" s="3" customFormat="1" ht="21" customHeight="1" spans="1:12">
      <c r="A14" s="13" t="s">
        <v>36</v>
      </c>
      <c r="B14" s="13" t="s">
        <v>37</v>
      </c>
      <c r="C14" s="13" t="s">
        <v>16</v>
      </c>
      <c r="D14" s="14">
        <v>2202003</v>
      </c>
      <c r="E14" s="15">
        <v>1</v>
      </c>
      <c r="F14" s="16">
        <v>58</v>
      </c>
      <c r="G14" s="16"/>
      <c r="H14" s="16">
        <v>58</v>
      </c>
      <c r="I14" s="19">
        <v>75.68</v>
      </c>
      <c r="J14" s="20">
        <f t="shared" si="0"/>
        <v>66.84</v>
      </c>
      <c r="K14" s="21">
        <v>1</v>
      </c>
      <c r="L14" s="16" t="s">
        <v>17</v>
      </c>
    </row>
    <row r="15" s="3" customFormat="1" ht="21" customHeight="1" spans="1:12">
      <c r="A15" s="13" t="s">
        <v>38</v>
      </c>
      <c r="B15" s="13" t="s">
        <v>39</v>
      </c>
      <c r="C15" s="13" t="s">
        <v>16</v>
      </c>
      <c r="D15" s="14">
        <v>2202003</v>
      </c>
      <c r="E15" s="18"/>
      <c r="F15" s="16">
        <v>60</v>
      </c>
      <c r="G15" s="16"/>
      <c r="H15" s="16">
        <v>60</v>
      </c>
      <c r="I15" s="19">
        <v>73.37</v>
      </c>
      <c r="J15" s="20">
        <f t="shared" si="0"/>
        <v>66.685</v>
      </c>
      <c r="K15" s="21">
        <v>2</v>
      </c>
      <c r="L15" s="16"/>
    </row>
    <row r="16" s="3" customFormat="1" ht="21" customHeight="1" spans="1:12">
      <c r="A16" s="13" t="s">
        <v>40</v>
      </c>
      <c r="B16" s="13" t="s">
        <v>41</v>
      </c>
      <c r="C16" s="13" t="s">
        <v>42</v>
      </c>
      <c r="D16" s="14">
        <v>2202005</v>
      </c>
      <c r="E16" s="15">
        <v>2</v>
      </c>
      <c r="F16" s="16">
        <v>64</v>
      </c>
      <c r="G16" s="16"/>
      <c r="H16" s="16">
        <v>64</v>
      </c>
      <c r="I16" s="19">
        <v>77.33</v>
      </c>
      <c r="J16" s="20">
        <f t="shared" si="0"/>
        <v>70.665</v>
      </c>
      <c r="K16" s="21">
        <v>1</v>
      </c>
      <c r="L16" s="16" t="s">
        <v>17</v>
      </c>
    </row>
    <row r="17" s="3" customFormat="1" ht="21" customHeight="1" spans="1:12">
      <c r="A17" s="13" t="s">
        <v>43</v>
      </c>
      <c r="B17" s="13" t="s">
        <v>44</v>
      </c>
      <c r="C17" s="13" t="s">
        <v>42</v>
      </c>
      <c r="D17" s="14">
        <v>2202005</v>
      </c>
      <c r="E17" s="17"/>
      <c r="F17" s="16">
        <v>56</v>
      </c>
      <c r="G17" s="16"/>
      <c r="H17" s="16">
        <v>56</v>
      </c>
      <c r="I17" s="19">
        <v>75.63</v>
      </c>
      <c r="J17" s="20">
        <f t="shared" si="0"/>
        <v>65.815</v>
      </c>
      <c r="K17" s="21">
        <v>2</v>
      </c>
      <c r="L17" s="16" t="s">
        <v>17</v>
      </c>
    </row>
    <row r="18" s="3" customFormat="1" ht="21" customHeight="1" spans="1:12">
      <c r="A18" s="13" t="s">
        <v>45</v>
      </c>
      <c r="B18" s="13" t="s">
        <v>46</v>
      </c>
      <c r="C18" s="13" t="s">
        <v>42</v>
      </c>
      <c r="D18" s="14">
        <v>2202005</v>
      </c>
      <c r="E18" s="17"/>
      <c r="F18" s="16">
        <v>59</v>
      </c>
      <c r="G18" s="16"/>
      <c r="H18" s="16">
        <v>59</v>
      </c>
      <c r="I18" s="19">
        <v>72.35</v>
      </c>
      <c r="J18" s="20">
        <f t="shared" si="0"/>
        <v>65.675</v>
      </c>
      <c r="K18" s="21">
        <v>3</v>
      </c>
      <c r="L18" s="16"/>
    </row>
    <row r="19" s="3" customFormat="1" ht="21" customHeight="1" spans="1:12">
      <c r="A19" s="13" t="s">
        <v>47</v>
      </c>
      <c r="B19" s="13" t="s">
        <v>48</v>
      </c>
      <c r="C19" s="13" t="s">
        <v>42</v>
      </c>
      <c r="D19" s="14">
        <v>2202005</v>
      </c>
      <c r="E19" s="18"/>
      <c r="F19" s="16">
        <v>51</v>
      </c>
      <c r="G19" s="16"/>
      <c r="H19" s="16">
        <v>51</v>
      </c>
      <c r="I19" s="19">
        <v>69.61</v>
      </c>
      <c r="J19" s="20">
        <f t="shared" si="0"/>
        <v>60.305</v>
      </c>
      <c r="K19" s="21">
        <v>4</v>
      </c>
      <c r="L19" s="16"/>
    </row>
    <row r="20" s="3" customFormat="1" ht="21" customHeight="1" spans="1:12">
      <c r="A20" s="13" t="s">
        <v>49</v>
      </c>
      <c r="B20" s="13" t="s">
        <v>50</v>
      </c>
      <c r="C20" s="13" t="s">
        <v>42</v>
      </c>
      <c r="D20" s="14">
        <v>2202006</v>
      </c>
      <c r="E20" s="15">
        <v>3</v>
      </c>
      <c r="F20" s="16">
        <v>63</v>
      </c>
      <c r="G20" s="16"/>
      <c r="H20" s="16">
        <v>63</v>
      </c>
      <c r="I20" s="19">
        <v>84.03</v>
      </c>
      <c r="J20" s="20">
        <f t="shared" si="0"/>
        <v>73.515</v>
      </c>
      <c r="K20" s="21">
        <v>1</v>
      </c>
      <c r="L20" s="16" t="s">
        <v>17</v>
      </c>
    </row>
    <row r="21" s="3" customFormat="1" ht="21" customHeight="1" spans="1:12">
      <c r="A21" s="13" t="s">
        <v>51</v>
      </c>
      <c r="B21" s="13" t="s">
        <v>52</v>
      </c>
      <c r="C21" s="13" t="s">
        <v>42</v>
      </c>
      <c r="D21" s="14">
        <v>2202006</v>
      </c>
      <c r="E21" s="17"/>
      <c r="F21" s="16">
        <v>67</v>
      </c>
      <c r="G21" s="16"/>
      <c r="H21" s="16">
        <v>67</v>
      </c>
      <c r="I21" s="19">
        <v>75.93</v>
      </c>
      <c r="J21" s="20">
        <f t="shared" si="0"/>
        <v>71.465</v>
      </c>
      <c r="K21" s="21">
        <v>2</v>
      </c>
      <c r="L21" s="16" t="s">
        <v>17</v>
      </c>
    </row>
    <row r="22" s="3" customFormat="1" ht="21" customHeight="1" spans="1:12">
      <c r="A22" s="13" t="s">
        <v>53</v>
      </c>
      <c r="B22" s="13" t="s">
        <v>54</v>
      </c>
      <c r="C22" s="13" t="s">
        <v>42</v>
      </c>
      <c r="D22" s="14">
        <v>2202006</v>
      </c>
      <c r="E22" s="17"/>
      <c r="F22" s="16">
        <v>62</v>
      </c>
      <c r="G22" s="16"/>
      <c r="H22" s="16">
        <v>62</v>
      </c>
      <c r="I22" s="19">
        <v>80.8</v>
      </c>
      <c r="J22" s="20">
        <f t="shared" si="0"/>
        <v>71.4</v>
      </c>
      <c r="K22" s="21">
        <v>3</v>
      </c>
      <c r="L22" s="16" t="s">
        <v>17</v>
      </c>
    </row>
    <row r="23" s="3" customFormat="1" ht="21" customHeight="1" spans="1:12">
      <c r="A23" s="13" t="s">
        <v>55</v>
      </c>
      <c r="B23" s="13" t="s">
        <v>56</v>
      </c>
      <c r="C23" s="13" t="s">
        <v>42</v>
      </c>
      <c r="D23" s="14">
        <v>2202006</v>
      </c>
      <c r="E23" s="17"/>
      <c r="F23" s="16">
        <v>57</v>
      </c>
      <c r="G23" s="16"/>
      <c r="H23" s="16">
        <v>57</v>
      </c>
      <c r="I23" s="19">
        <v>80.66</v>
      </c>
      <c r="J23" s="20">
        <f t="shared" si="0"/>
        <v>68.83</v>
      </c>
      <c r="K23" s="21">
        <v>4</v>
      </c>
      <c r="L23" s="16"/>
    </row>
    <row r="24" s="3" customFormat="1" ht="21" customHeight="1" spans="1:12">
      <c r="A24" s="13" t="s">
        <v>57</v>
      </c>
      <c r="B24" s="13" t="s">
        <v>58</v>
      </c>
      <c r="C24" s="13" t="s">
        <v>42</v>
      </c>
      <c r="D24" s="14">
        <v>2202006</v>
      </c>
      <c r="E24" s="17"/>
      <c r="F24" s="16">
        <v>62</v>
      </c>
      <c r="G24" s="16"/>
      <c r="H24" s="16">
        <v>62</v>
      </c>
      <c r="I24" s="19">
        <v>72.98</v>
      </c>
      <c r="J24" s="20">
        <f t="shared" si="0"/>
        <v>67.49</v>
      </c>
      <c r="K24" s="21">
        <v>5</v>
      </c>
      <c r="L24" s="16"/>
    </row>
    <row r="25" s="3" customFormat="1" ht="21" customHeight="1" spans="1:12">
      <c r="A25" s="13" t="s">
        <v>59</v>
      </c>
      <c r="B25" s="13" t="s">
        <v>60</v>
      </c>
      <c r="C25" s="13" t="s">
        <v>42</v>
      </c>
      <c r="D25" s="14">
        <v>2202006</v>
      </c>
      <c r="E25" s="18"/>
      <c r="F25" s="16">
        <v>60</v>
      </c>
      <c r="G25" s="16"/>
      <c r="H25" s="16">
        <v>60</v>
      </c>
      <c r="I25" s="19">
        <v>74.42</v>
      </c>
      <c r="J25" s="20">
        <f t="shared" si="0"/>
        <v>67.21</v>
      </c>
      <c r="K25" s="21">
        <v>6</v>
      </c>
      <c r="L25" s="16"/>
    </row>
    <row r="26" s="3" customFormat="1" ht="21" customHeight="1" spans="1:12">
      <c r="A26" s="13" t="s">
        <v>61</v>
      </c>
      <c r="B26" s="13" t="s">
        <v>62</v>
      </c>
      <c r="C26" s="13" t="s">
        <v>63</v>
      </c>
      <c r="D26" s="14">
        <v>2202008</v>
      </c>
      <c r="E26" s="13">
        <v>1</v>
      </c>
      <c r="F26" s="16">
        <v>67</v>
      </c>
      <c r="G26" s="16"/>
      <c r="H26" s="16">
        <v>67</v>
      </c>
      <c r="I26" s="19">
        <v>81.58</v>
      </c>
      <c r="J26" s="20">
        <f t="shared" si="0"/>
        <v>74.29</v>
      </c>
      <c r="K26" s="21">
        <v>1</v>
      </c>
      <c r="L26" s="16" t="s">
        <v>17</v>
      </c>
    </row>
    <row r="27" s="3" customFormat="1" ht="21" customHeight="1" spans="1:12">
      <c r="A27" s="13" t="s">
        <v>64</v>
      </c>
      <c r="B27" s="13" t="s">
        <v>65</v>
      </c>
      <c r="C27" s="13" t="s">
        <v>63</v>
      </c>
      <c r="D27" s="14">
        <v>2202009</v>
      </c>
      <c r="E27" s="13">
        <v>1</v>
      </c>
      <c r="F27" s="16">
        <v>47</v>
      </c>
      <c r="G27" s="16"/>
      <c r="H27" s="16">
        <v>47</v>
      </c>
      <c r="I27" s="19">
        <v>71.47</v>
      </c>
      <c r="J27" s="20">
        <f t="shared" si="0"/>
        <v>59.235</v>
      </c>
      <c r="K27" s="21">
        <v>1</v>
      </c>
      <c r="L27" s="16" t="s">
        <v>17</v>
      </c>
    </row>
    <row r="28" s="3" customFormat="1" ht="21" customHeight="1" spans="1:12">
      <c r="A28" s="13" t="s">
        <v>66</v>
      </c>
      <c r="B28" s="13" t="s">
        <v>67</v>
      </c>
      <c r="C28" s="13" t="s">
        <v>63</v>
      </c>
      <c r="D28" s="14">
        <v>2202010</v>
      </c>
      <c r="E28" s="15">
        <v>1</v>
      </c>
      <c r="F28" s="16">
        <v>54</v>
      </c>
      <c r="G28" s="16"/>
      <c r="H28" s="16">
        <v>54</v>
      </c>
      <c r="I28" s="19">
        <v>73.65</v>
      </c>
      <c r="J28" s="20">
        <f t="shared" si="0"/>
        <v>63.825</v>
      </c>
      <c r="K28" s="21">
        <v>1</v>
      </c>
      <c r="L28" s="16" t="s">
        <v>17</v>
      </c>
    </row>
    <row r="29" s="3" customFormat="1" ht="21" customHeight="1" spans="1:12">
      <c r="A29" s="13" t="s">
        <v>68</v>
      </c>
      <c r="B29" s="13" t="s">
        <v>69</v>
      </c>
      <c r="C29" s="13" t="s">
        <v>63</v>
      </c>
      <c r="D29" s="14">
        <v>2202010</v>
      </c>
      <c r="E29" s="17"/>
      <c r="F29" s="16">
        <v>60</v>
      </c>
      <c r="G29" s="16"/>
      <c r="H29" s="16">
        <v>60</v>
      </c>
      <c r="I29" s="19" t="s">
        <v>70</v>
      </c>
      <c r="J29" s="20"/>
      <c r="K29" s="21"/>
      <c r="L29" s="16"/>
    </row>
    <row r="30" s="3" customFormat="1" ht="20" customHeight="1" spans="1:12">
      <c r="A30" s="13" t="s">
        <v>71</v>
      </c>
      <c r="B30" s="13" t="s">
        <v>72</v>
      </c>
      <c r="C30" s="13" t="s">
        <v>63</v>
      </c>
      <c r="D30" s="14">
        <v>2202010</v>
      </c>
      <c r="E30" s="18"/>
      <c r="F30" s="16">
        <v>59</v>
      </c>
      <c r="G30" s="16"/>
      <c r="H30" s="16">
        <v>59</v>
      </c>
      <c r="I30" s="19" t="s">
        <v>70</v>
      </c>
      <c r="J30" s="20"/>
      <c r="K30" s="21"/>
      <c r="L30" s="16"/>
    </row>
    <row r="31" s="3" customFormat="1" ht="20" customHeight="1" spans="1:12">
      <c r="A31" s="13" t="s">
        <v>73</v>
      </c>
      <c r="B31" s="13" t="s">
        <v>74</v>
      </c>
      <c r="C31" s="13" t="s">
        <v>63</v>
      </c>
      <c r="D31" s="14">
        <v>2202014</v>
      </c>
      <c r="E31" s="15">
        <v>1</v>
      </c>
      <c r="F31" s="16">
        <v>62</v>
      </c>
      <c r="G31" s="16"/>
      <c r="H31" s="16">
        <v>62</v>
      </c>
      <c r="I31" s="19">
        <v>82.07</v>
      </c>
      <c r="J31" s="20">
        <f t="shared" ref="J31:J45" si="1">H31*0.5+I31*0.5</f>
        <v>72.035</v>
      </c>
      <c r="K31" s="21">
        <v>1</v>
      </c>
      <c r="L31" s="16" t="s">
        <v>17</v>
      </c>
    </row>
    <row r="32" s="3" customFormat="1" ht="20" customHeight="1" spans="1:12">
      <c r="A32" s="13" t="s">
        <v>75</v>
      </c>
      <c r="B32" s="13" t="s">
        <v>76</v>
      </c>
      <c r="C32" s="13" t="s">
        <v>63</v>
      </c>
      <c r="D32" s="14">
        <v>2202014</v>
      </c>
      <c r="E32" s="18"/>
      <c r="F32" s="16">
        <v>56</v>
      </c>
      <c r="G32" s="16"/>
      <c r="H32" s="16">
        <v>56</v>
      </c>
      <c r="I32" s="19">
        <v>70.61</v>
      </c>
      <c r="J32" s="20">
        <f t="shared" si="1"/>
        <v>63.305</v>
      </c>
      <c r="K32" s="21">
        <v>2</v>
      </c>
      <c r="L32" s="16"/>
    </row>
    <row r="33" s="3" customFormat="1" ht="20" customHeight="1" spans="1:12">
      <c r="A33" s="13" t="s">
        <v>77</v>
      </c>
      <c r="B33" s="13" t="s">
        <v>78</v>
      </c>
      <c r="C33" s="13" t="s">
        <v>79</v>
      </c>
      <c r="D33" s="14">
        <v>2202017</v>
      </c>
      <c r="E33" s="13">
        <v>1</v>
      </c>
      <c r="F33" s="16">
        <v>64</v>
      </c>
      <c r="G33" s="16"/>
      <c r="H33" s="16">
        <v>64</v>
      </c>
      <c r="I33" s="19">
        <v>79.43</v>
      </c>
      <c r="J33" s="20">
        <f t="shared" si="1"/>
        <v>71.715</v>
      </c>
      <c r="K33" s="21">
        <v>1</v>
      </c>
      <c r="L33" s="16" t="s">
        <v>17</v>
      </c>
    </row>
    <row r="34" s="3" customFormat="1" ht="20" customHeight="1" spans="1:12">
      <c r="A34" s="13" t="s">
        <v>80</v>
      </c>
      <c r="B34" s="13" t="s">
        <v>81</v>
      </c>
      <c r="C34" s="13" t="s">
        <v>79</v>
      </c>
      <c r="D34" s="14">
        <v>2202018</v>
      </c>
      <c r="E34" s="15">
        <v>5</v>
      </c>
      <c r="F34" s="16">
        <v>72</v>
      </c>
      <c r="G34" s="16"/>
      <c r="H34" s="16">
        <v>72</v>
      </c>
      <c r="I34" s="19">
        <v>81.24</v>
      </c>
      <c r="J34" s="20">
        <f t="shared" si="1"/>
        <v>76.62</v>
      </c>
      <c r="K34" s="21">
        <v>1</v>
      </c>
      <c r="L34" s="16" t="s">
        <v>17</v>
      </c>
    </row>
    <row r="35" s="3" customFormat="1" ht="20" customHeight="1" spans="1:12">
      <c r="A35" s="13" t="s">
        <v>82</v>
      </c>
      <c r="B35" s="13" t="s">
        <v>83</v>
      </c>
      <c r="C35" s="13" t="s">
        <v>79</v>
      </c>
      <c r="D35" s="14">
        <v>2202018</v>
      </c>
      <c r="E35" s="17"/>
      <c r="F35" s="16">
        <v>70</v>
      </c>
      <c r="G35" s="16"/>
      <c r="H35" s="16">
        <v>70</v>
      </c>
      <c r="I35" s="19">
        <v>76.75</v>
      </c>
      <c r="J35" s="20">
        <f t="shared" si="1"/>
        <v>73.375</v>
      </c>
      <c r="K35" s="21">
        <v>2</v>
      </c>
      <c r="L35" s="16" t="s">
        <v>17</v>
      </c>
    </row>
    <row r="36" s="3" customFormat="1" ht="20" customHeight="1" spans="1:12">
      <c r="A36" s="13" t="s">
        <v>84</v>
      </c>
      <c r="B36" s="13" t="s">
        <v>85</v>
      </c>
      <c r="C36" s="13" t="s">
        <v>79</v>
      </c>
      <c r="D36" s="14">
        <v>2202018</v>
      </c>
      <c r="E36" s="17"/>
      <c r="F36" s="16">
        <v>59</v>
      </c>
      <c r="G36" s="16"/>
      <c r="H36" s="16">
        <v>59</v>
      </c>
      <c r="I36" s="19">
        <v>78.61</v>
      </c>
      <c r="J36" s="20">
        <f t="shared" si="1"/>
        <v>68.805</v>
      </c>
      <c r="K36" s="21">
        <v>3</v>
      </c>
      <c r="L36" s="16" t="s">
        <v>17</v>
      </c>
    </row>
    <row r="37" s="3" customFormat="1" ht="20" customHeight="1" spans="1:12">
      <c r="A37" s="13" t="s">
        <v>86</v>
      </c>
      <c r="B37" s="13" t="s">
        <v>87</v>
      </c>
      <c r="C37" s="13" t="s">
        <v>79</v>
      </c>
      <c r="D37" s="14">
        <v>2202018</v>
      </c>
      <c r="E37" s="17"/>
      <c r="F37" s="16">
        <v>62</v>
      </c>
      <c r="G37" s="16"/>
      <c r="H37" s="16">
        <v>62</v>
      </c>
      <c r="I37" s="19">
        <v>75.2</v>
      </c>
      <c r="J37" s="20">
        <f t="shared" si="1"/>
        <v>68.6</v>
      </c>
      <c r="K37" s="21">
        <v>4</v>
      </c>
      <c r="L37" s="16" t="s">
        <v>17</v>
      </c>
    </row>
    <row r="38" s="3" customFormat="1" ht="20" customHeight="1" spans="1:12">
      <c r="A38" s="13" t="s">
        <v>88</v>
      </c>
      <c r="B38" s="13" t="s">
        <v>89</v>
      </c>
      <c r="C38" s="13" t="s">
        <v>79</v>
      </c>
      <c r="D38" s="14">
        <v>2202018</v>
      </c>
      <c r="E38" s="17"/>
      <c r="F38" s="16">
        <v>62</v>
      </c>
      <c r="G38" s="16"/>
      <c r="H38" s="16">
        <v>62</v>
      </c>
      <c r="I38" s="19">
        <v>71.74</v>
      </c>
      <c r="J38" s="20">
        <f t="shared" si="1"/>
        <v>66.87</v>
      </c>
      <c r="K38" s="21">
        <v>5</v>
      </c>
      <c r="L38" s="16" t="s">
        <v>17</v>
      </c>
    </row>
    <row r="39" s="3" customFormat="1" ht="20" customHeight="1" spans="1:12">
      <c r="A39" s="13" t="s">
        <v>90</v>
      </c>
      <c r="B39" s="13" t="s">
        <v>91</v>
      </c>
      <c r="C39" s="13" t="s">
        <v>79</v>
      </c>
      <c r="D39" s="14">
        <v>2202018</v>
      </c>
      <c r="E39" s="17"/>
      <c r="F39" s="16">
        <v>59</v>
      </c>
      <c r="G39" s="16"/>
      <c r="H39" s="16">
        <v>59</v>
      </c>
      <c r="I39" s="19">
        <v>72.78</v>
      </c>
      <c r="J39" s="20">
        <f t="shared" si="1"/>
        <v>65.89</v>
      </c>
      <c r="K39" s="21">
        <v>6</v>
      </c>
      <c r="L39" s="16"/>
    </row>
    <row r="40" s="3" customFormat="1" ht="20" customHeight="1" spans="1:12">
      <c r="A40" s="13" t="s">
        <v>92</v>
      </c>
      <c r="B40" s="13" t="s">
        <v>93</v>
      </c>
      <c r="C40" s="13" t="s">
        <v>79</v>
      </c>
      <c r="D40" s="14">
        <v>2202018</v>
      </c>
      <c r="E40" s="17"/>
      <c r="F40" s="16">
        <v>56</v>
      </c>
      <c r="G40" s="16"/>
      <c r="H40" s="16">
        <v>56</v>
      </c>
      <c r="I40" s="19">
        <v>72.74</v>
      </c>
      <c r="J40" s="20">
        <f t="shared" si="1"/>
        <v>64.37</v>
      </c>
      <c r="K40" s="21">
        <v>7</v>
      </c>
      <c r="L40" s="16"/>
    </row>
    <row r="41" s="3" customFormat="1" ht="20" customHeight="1" spans="1:12">
      <c r="A41" s="13" t="s">
        <v>94</v>
      </c>
      <c r="B41" s="13" t="s">
        <v>95</v>
      </c>
      <c r="C41" s="13" t="s">
        <v>79</v>
      </c>
      <c r="D41" s="14">
        <v>2202018</v>
      </c>
      <c r="E41" s="17"/>
      <c r="F41" s="16">
        <v>55</v>
      </c>
      <c r="G41" s="16"/>
      <c r="H41" s="16">
        <v>55</v>
      </c>
      <c r="I41" s="19">
        <v>71.96</v>
      </c>
      <c r="J41" s="20">
        <f t="shared" si="1"/>
        <v>63.48</v>
      </c>
      <c r="K41" s="21">
        <v>8</v>
      </c>
      <c r="L41" s="16"/>
    </row>
    <row r="42" s="3" customFormat="1" ht="20" customHeight="1" spans="1:12">
      <c r="A42" s="13" t="s">
        <v>96</v>
      </c>
      <c r="B42" s="13" t="s">
        <v>97</v>
      </c>
      <c r="C42" s="13" t="s">
        <v>79</v>
      </c>
      <c r="D42" s="14">
        <v>2202018</v>
      </c>
      <c r="E42" s="17"/>
      <c r="F42" s="16">
        <v>55</v>
      </c>
      <c r="G42" s="16"/>
      <c r="H42" s="16">
        <v>55</v>
      </c>
      <c r="I42" s="19">
        <v>71.4</v>
      </c>
      <c r="J42" s="20">
        <f t="shared" si="1"/>
        <v>63.2</v>
      </c>
      <c r="K42" s="21">
        <v>9</v>
      </c>
      <c r="L42" s="16"/>
    </row>
    <row r="43" s="3" customFormat="1" ht="20" customHeight="1" spans="1:12">
      <c r="A43" s="13" t="s">
        <v>98</v>
      </c>
      <c r="B43" s="13" t="s">
        <v>99</v>
      </c>
      <c r="C43" s="13" t="s">
        <v>79</v>
      </c>
      <c r="D43" s="14">
        <v>2202018</v>
      </c>
      <c r="E43" s="17"/>
      <c r="F43" s="16">
        <v>53</v>
      </c>
      <c r="G43" s="16"/>
      <c r="H43" s="16">
        <v>53</v>
      </c>
      <c r="I43" s="19">
        <v>71.24</v>
      </c>
      <c r="J43" s="20">
        <f t="shared" si="1"/>
        <v>62.12</v>
      </c>
      <c r="K43" s="21">
        <v>10</v>
      </c>
      <c r="L43" s="16"/>
    </row>
    <row r="44" s="3" customFormat="1" ht="20" customHeight="1" spans="1:12">
      <c r="A44" s="13" t="s">
        <v>100</v>
      </c>
      <c r="B44" s="13" t="s">
        <v>101</v>
      </c>
      <c r="C44" s="13" t="s">
        <v>79</v>
      </c>
      <c r="D44" s="14">
        <v>2202018</v>
      </c>
      <c r="E44" s="17"/>
      <c r="F44" s="16">
        <v>51</v>
      </c>
      <c r="G44" s="16"/>
      <c r="H44" s="16">
        <v>51</v>
      </c>
      <c r="I44" s="19">
        <v>69.83</v>
      </c>
      <c r="J44" s="20">
        <f t="shared" si="1"/>
        <v>60.415</v>
      </c>
      <c r="K44" s="21">
        <v>11</v>
      </c>
      <c r="L44" s="16"/>
    </row>
    <row r="45" s="3" customFormat="1" ht="20" customHeight="1" spans="1:12">
      <c r="A45" s="13" t="s">
        <v>102</v>
      </c>
      <c r="B45" s="13" t="s">
        <v>103</v>
      </c>
      <c r="C45" s="13" t="s">
        <v>79</v>
      </c>
      <c r="D45" s="14">
        <v>2202018</v>
      </c>
      <c r="E45" s="17"/>
      <c r="F45" s="16">
        <v>51</v>
      </c>
      <c r="G45" s="16"/>
      <c r="H45" s="16">
        <v>51</v>
      </c>
      <c r="I45" s="19">
        <v>69.62</v>
      </c>
      <c r="J45" s="20">
        <f t="shared" si="1"/>
        <v>60.31</v>
      </c>
      <c r="K45" s="21">
        <v>12</v>
      </c>
      <c r="L45" s="16"/>
    </row>
    <row r="46" s="3" customFormat="1" ht="20" customHeight="1" spans="1:12">
      <c r="A46" s="13" t="s">
        <v>104</v>
      </c>
      <c r="B46" s="13" t="s">
        <v>105</v>
      </c>
      <c r="C46" s="13" t="s">
        <v>79</v>
      </c>
      <c r="D46" s="14">
        <v>2202018</v>
      </c>
      <c r="E46" s="18"/>
      <c r="F46" s="16">
        <v>52</v>
      </c>
      <c r="G46" s="16"/>
      <c r="H46" s="16">
        <v>52</v>
      </c>
      <c r="I46" s="19" t="s">
        <v>70</v>
      </c>
      <c r="J46" s="20"/>
      <c r="K46" s="21"/>
      <c r="L46" s="16"/>
    </row>
    <row r="47" s="3" customFormat="1" ht="20" customHeight="1" spans="1:12">
      <c r="A47" s="13" t="s">
        <v>106</v>
      </c>
      <c r="B47" s="13" t="s">
        <v>107</v>
      </c>
      <c r="C47" s="13" t="s">
        <v>108</v>
      </c>
      <c r="D47" s="13">
        <v>2202026</v>
      </c>
      <c r="E47" s="15">
        <v>1</v>
      </c>
      <c r="F47" s="13">
        <v>80.2</v>
      </c>
      <c r="G47" s="13"/>
      <c r="H47" s="13">
        <v>80.2</v>
      </c>
      <c r="I47" s="19">
        <v>79.8</v>
      </c>
      <c r="J47" s="20">
        <f t="shared" ref="J47:J61" si="2">H47*0.5+I47*0.5</f>
        <v>80</v>
      </c>
      <c r="K47" s="21">
        <v>1</v>
      </c>
      <c r="L47" s="16" t="s">
        <v>17</v>
      </c>
    </row>
    <row r="48" s="3" customFormat="1" ht="20" customHeight="1" spans="1:12">
      <c r="A48" s="13" t="s">
        <v>109</v>
      </c>
      <c r="B48" s="13" t="s">
        <v>110</v>
      </c>
      <c r="C48" s="13" t="s">
        <v>108</v>
      </c>
      <c r="D48" s="13">
        <v>2202026</v>
      </c>
      <c r="E48" s="17"/>
      <c r="F48" s="13">
        <v>74.6</v>
      </c>
      <c r="G48" s="13"/>
      <c r="H48" s="13">
        <v>74.6</v>
      </c>
      <c r="I48" s="19">
        <v>77.2</v>
      </c>
      <c r="J48" s="20">
        <f t="shared" si="2"/>
        <v>75.9</v>
      </c>
      <c r="K48" s="21">
        <v>2</v>
      </c>
      <c r="L48" s="16"/>
    </row>
    <row r="49" s="3" customFormat="1" ht="20" customHeight="1" spans="1:12">
      <c r="A49" s="13" t="s">
        <v>111</v>
      </c>
      <c r="B49" s="13" t="s">
        <v>112</v>
      </c>
      <c r="C49" s="13" t="s">
        <v>108</v>
      </c>
      <c r="D49" s="13">
        <v>2202026</v>
      </c>
      <c r="E49" s="18"/>
      <c r="F49" s="13">
        <v>70.2</v>
      </c>
      <c r="G49" s="13"/>
      <c r="H49" s="13">
        <v>70.2</v>
      </c>
      <c r="I49" s="19" t="s">
        <v>70</v>
      </c>
      <c r="J49" s="20"/>
      <c r="K49" s="21"/>
      <c r="L49" s="16"/>
    </row>
    <row r="50" s="3" customFormat="1" ht="20" customHeight="1" spans="1:12">
      <c r="A50" s="13" t="s">
        <v>113</v>
      </c>
      <c r="B50" s="13" t="s">
        <v>114</v>
      </c>
      <c r="C50" s="13" t="s">
        <v>115</v>
      </c>
      <c r="D50" s="13">
        <v>2202027</v>
      </c>
      <c r="E50" s="15">
        <v>1</v>
      </c>
      <c r="F50" s="13">
        <v>76</v>
      </c>
      <c r="G50" s="13"/>
      <c r="H50" s="13">
        <v>76</v>
      </c>
      <c r="I50" s="19">
        <v>80</v>
      </c>
      <c r="J50" s="20">
        <f t="shared" si="2"/>
        <v>78</v>
      </c>
      <c r="K50" s="21">
        <v>1</v>
      </c>
      <c r="L50" s="16" t="s">
        <v>17</v>
      </c>
    </row>
    <row r="51" s="3" customFormat="1" ht="20" customHeight="1" spans="1:12">
      <c r="A51" s="13" t="s">
        <v>116</v>
      </c>
      <c r="B51" s="13" t="s">
        <v>117</v>
      </c>
      <c r="C51" s="13" t="s">
        <v>115</v>
      </c>
      <c r="D51" s="13">
        <v>2202027</v>
      </c>
      <c r="E51" s="17"/>
      <c r="F51" s="13">
        <v>70.2</v>
      </c>
      <c r="G51" s="13"/>
      <c r="H51" s="13">
        <v>70.2</v>
      </c>
      <c r="I51" s="19">
        <v>77.62</v>
      </c>
      <c r="J51" s="20">
        <f t="shared" si="2"/>
        <v>73.91</v>
      </c>
      <c r="K51" s="21">
        <v>2</v>
      </c>
      <c r="L51" s="16"/>
    </row>
    <row r="52" s="3" customFormat="1" ht="20" customHeight="1" spans="1:12">
      <c r="A52" s="13" t="s">
        <v>118</v>
      </c>
      <c r="B52" s="13" t="s">
        <v>119</v>
      </c>
      <c r="C52" s="13" t="s">
        <v>115</v>
      </c>
      <c r="D52" s="13">
        <v>2202027</v>
      </c>
      <c r="E52" s="18"/>
      <c r="F52" s="13">
        <v>72.3</v>
      </c>
      <c r="G52" s="13"/>
      <c r="H52" s="13">
        <v>72.3</v>
      </c>
      <c r="I52" s="19">
        <v>73.84</v>
      </c>
      <c r="J52" s="20">
        <f t="shared" si="2"/>
        <v>73.07</v>
      </c>
      <c r="K52" s="21">
        <v>3</v>
      </c>
      <c r="L52" s="16"/>
    </row>
    <row r="53" s="3" customFormat="1" ht="20" customHeight="1" spans="1:12">
      <c r="A53" s="13" t="s">
        <v>120</v>
      </c>
      <c r="B53" s="13" t="s">
        <v>121</v>
      </c>
      <c r="C53" s="13" t="s">
        <v>122</v>
      </c>
      <c r="D53" s="13">
        <v>2202046</v>
      </c>
      <c r="E53" s="13">
        <v>1</v>
      </c>
      <c r="F53" s="13">
        <v>50</v>
      </c>
      <c r="G53" s="13"/>
      <c r="H53" s="13">
        <v>50</v>
      </c>
      <c r="I53" s="19">
        <v>75.77</v>
      </c>
      <c r="J53" s="20">
        <f t="shared" si="2"/>
        <v>62.885</v>
      </c>
      <c r="K53" s="21">
        <v>1</v>
      </c>
      <c r="L53" s="16" t="s">
        <v>17</v>
      </c>
    </row>
    <row r="54" s="3" customFormat="1" ht="20" customHeight="1" spans="1:12">
      <c r="A54" s="13" t="s">
        <v>123</v>
      </c>
      <c r="B54" s="13" t="s">
        <v>124</v>
      </c>
      <c r="C54" s="13" t="s">
        <v>125</v>
      </c>
      <c r="D54" s="13">
        <v>2202048</v>
      </c>
      <c r="E54" s="13">
        <v>1</v>
      </c>
      <c r="F54" s="13">
        <v>45</v>
      </c>
      <c r="G54" s="13"/>
      <c r="H54" s="13">
        <v>45</v>
      </c>
      <c r="I54" s="19">
        <v>77.73</v>
      </c>
      <c r="J54" s="20">
        <f t="shared" si="2"/>
        <v>61.365</v>
      </c>
      <c r="K54" s="21">
        <v>1</v>
      </c>
      <c r="L54" s="16" t="s">
        <v>17</v>
      </c>
    </row>
  </sheetData>
  <autoFilter ref="A3:L54">
    <extLst/>
  </autoFilter>
  <mergeCells count="10">
    <mergeCell ref="A2:L2"/>
    <mergeCell ref="E4:E13"/>
    <mergeCell ref="E14:E15"/>
    <mergeCell ref="E16:E19"/>
    <mergeCell ref="E20:E25"/>
    <mergeCell ref="E28:E30"/>
    <mergeCell ref="E31:E32"/>
    <mergeCell ref="E34:E46"/>
    <mergeCell ref="E47:E49"/>
    <mergeCell ref="E50:E52"/>
  </mergeCells>
  <printOptions horizontalCentered="1"/>
  <pageMargins left="0.590277777777778" right="0.590277777777778" top="1" bottom="0.944444444444444" header="0.5" footer="0.747916666666667"/>
  <pageSetup paperSize="9" scale="71" fitToHeight="0" orientation="portrait"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达川区总成绩及排名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袁昌国</dc:creator>
  <cp:lastModifiedBy>Administrator</cp:lastModifiedBy>
  <dcterms:created xsi:type="dcterms:W3CDTF">2020-08-16T11:50:00Z</dcterms:created>
  <dcterms:modified xsi:type="dcterms:W3CDTF">2023-01-02T08:05:52Z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426E23DE67C144B0BD237D5BA8AEB107</vt:lpwstr>
  </property>
</Properties>
</file>