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及总成绩" sheetId="5" r:id="rId1"/>
  </sheets>
  <definedNames>
    <definedName name="_xlnm._FilterDatabase" localSheetId="0" hidden="1">面试成绩及总成绩!$A$2:$M$103</definedName>
    <definedName name="_xlnm.Print_Titles" localSheetId="0">面试成绩及总成绩!$1:$2</definedName>
  </definedNames>
  <calcPr calcId="144525"/>
</workbook>
</file>

<file path=xl/sharedStrings.xml><?xml version="1.0" encoding="utf-8"?>
<sst xmlns="http://schemas.openxmlformats.org/spreadsheetml/2006/main" count="332" uniqueCount="120">
  <si>
    <t>嵩县2022年选聘乡镇事业单位工作人员面试成绩及总成绩</t>
  </si>
  <si>
    <t>准考证号</t>
  </si>
  <si>
    <t>性别</t>
  </si>
  <si>
    <t>笔试成绩</t>
  </si>
  <si>
    <t>笔试成绩*50%</t>
  </si>
  <si>
    <t>面试现场成绩</t>
  </si>
  <si>
    <t>本考场面试平均分</t>
  </si>
  <si>
    <t>总平均分</t>
  </si>
  <si>
    <t>加权系数</t>
  </si>
  <si>
    <t>面试最终成绩</t>
  </si>
  <si>
    <t>面试最终成绩*50%</t>
  </si>
  <si>
    <t>总成绩</t>
  </si>
  <si>
    <t>面试考场</t>
  </si>
  <si>
    <t>名次</t>
  </si>
  <si>
    <t>202211700302</t>
  </si>
  <si>
    <t>男</t>
  </si>
  <si>
    <t>第二考场</t>
  </si>
  <si>
    <t>202211500130</t>
  </si>
  <si>
    <t>第一考场</t>
  </si>
  <si>
    <t>202210600201</t>
  </si>
  <si>
    <t>202211000318</t>
  </si>
  <si>
    <t>202211700330</t>
  </si>
  <si>
    <t>女</t>
  </si>
  <si>
    <t>202211500209</t>
  </si>
  <si>
    <t>202211400202</t>
  </si>
  <si>
    <t>202211800422</t>
  </si>
  <si>
    <t>202210600409</t>
  </si>
  <si>
    <t>202210200326</t>
  </si>
  <si>
    <t>202211500109</t>
  </si>
  <si>
    <t>202211800119</t>
  </si>
  <si>
    <t>202210700102</t>
  </si>
  <si>
    <t>202210200225</t>
  </si>
  <si>
    <t>202212100220</t>
  </si>
  <si>
    <t>202211900319</t>
  </si>
  <si>
    <t>202211100329</t>
  </si>
  <si>
    <t>202210800404</t>
  </si>
  <si>
    <t>202211600216</t>
  </si>
  <si>
    <t>202210200113</t>
  </si>
  <si>
    <t>202211800421</t>
  </si>
  <si>
    <t>202210100224</t>
  </si>
  <si>
    <t>202211500222</t>
  </si>
  <si>
    <t>202212100304</t>
  </si>
  <si>
    <t>202210900403</t>
  </si>
  <si>
    <t>202211500223</t>
  </si>
  <si>
    <t>202211000313</t>
  </si>
  <si>
    <t>202211800208</t>
  </si>
  <si>
    <t>202211800411</t>
  </si>
  <si>
    <t>202212100420</t>
  </si>
  <si>
    <t>202210200303</t>
  </si>
  <si>
    <t>202210500217</t>
  </si>
  <si>
    <t>202211200306</t>
  </si>
  <si>
    <t>202211500123</t>
  </si>
  <si>
    <t>202211000315</t>
  </si>
  <si>
    <t>202211600227</t>
  </si>
  <si>
    <t>202210400114</t>
  </si>
  <si>
    <t>202211800213</t>
  </si>
  <si>
    <t>202211000118</t>
  </si>
  <si>
    <t>202210300111</t>
  </si>
  <si>
    <t>202211600309</t>
  </si>
  <si>
    <t>202211300413</t>
  </si>
  <si>
    <t>202211800311</t>
  </si>
  <si>
    <t>202210300327</t>
  </si>
  <si>
    <t>202211800101</t>
  </si>
  <si>
    <t>202211500324</t>
  </si>
  <si>
    <t>202210700416</t>
  </si>
  <si>
    <t>202211500106</t>
  </si>
  <si>
    <t>202211100122</t>
  </si>
  <si>
    <t>202211300107</t>
  </si>
  <si>
    <t>202211700314</t>
  </si>
  <si>
    <t>202211000129</t>
  </si>
  <si>
    <t>202210400317</t>
  </si>
  <si>
    <t>202210300126</t>
  </si>
  <si>
    <t>202211100128</t>
  </si>
  <si>
    <t>202212200419</t>
  </si>
  <si>
    <t>202212100410</t>
  </si>
  <si>
    <t>202211200308</t>
  </si>
  <si>
    <t>202211800214</t>
  </si>
  <si>
    <t>202211100127</t>
  </si>
  <si>
    <t>202211700104</t>
  </si>
  <si>
    <t>202211800230</t>
  </si>
  <si>
    <t>202210400124</t>
  </si>
  <si>
    <t>202211700205</t>
  </si>
  <si>
    <t>202211800204</t>
  </si>
  <si>
    <t>202210100110</t>
  </si>
  <si>
    <t>202210200218</t>
  </si>
  <si>
    <t>202210700116</t>
  </si>
  <si>
    <t>202210700321</t>
  </si>
  <si>
    <t>202211100407</t>
  </si>
  <si>
    <t>202210500415</t>
  </si>
  <si>
    <t>202211000312</t>
  </si>
  <si>
    <t>202211200120</t>
  </si>
  <si>
    <t>202211500322</t>
  </si>
  <si>
    <t>202210400103</t>
  </si>
  <si>
    <t>202211200206</t>
  </si>
  <si>
    <t>202211000105</t>
  </si>
  <si>
    <t>202211700325</t>
  </si>
  <si>
    <t>202211100307</t>
  </si>
  <si>
    <t>202211500408</t>
  </si>
  <si>
    <t>202210100117</t>
  </si>
  <si>
    <t>202210700115</t>
  </si>
  <si>
    <t>202210700405</t>
  </si>
  <si>
    <t>202211300412</t>
  </si>
  <si>
    <t>202211800207</t>
  </si>
  <si>
    <t>202210300402</t>
  </si>
  <si>
    <t>202211500310</t>
  </si>
  <si>
    <t>面试缺考</t>
  </si>
  <si>
    <t>202211700226</t>
  </si>
  <si>
    <t>202212100219</t>
  </si>
  <si>
    <t>202211800418</t>
  </si>
  <si>
    <t>202211500221</t>
  </si>
  <si>
    <t>202212100406</t>
  </si>
  <si>
    <t>202211500414</t>
  </si>
  <si>
    <t>202211200417</t>
  </si>
  <si>
    <t>202211500108</t>
  </si>
  <si>
    <t>202211400328</t>
  </si>
  <si>
    <t>202211500121</t>
  </si>
  <si>
    <t>202211000125</t>
  </si>
  <si>
    <t>202211500301</t>
  </si>
  <si>
    <t>202211500228</t>
  </si>
  <si>
    <t>202211500401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</si>
</sst>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_ "/>
  </numFmts>
  <fonts count="25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selection activeCell="N2" sqref="N2"/>
    </sheetView>
  </sheetViews>
  <sheetFormatPr defaultColWidth="9" defaultRowHeight="18.75"/>
  <cols>
    <col min="1" max="1" width="13.75" style="1" customWidth="1"/>
    <col min="2" max="2" width="5.375" style="1" customWidth="1"/>
    <col min="3" max="3" width="9.375" style="1" customWidth="1"/>
    <col min="4" max="4" width="13.75" style="1" customWidth="1"/>
    <col min="5" max="5" width="8.875" style="1" customWidth="1"/>
    <col min="6" max="6" width="10.625" style="2" customWidth="1"/>
    <col min="7" max="7" width="9.375" style="2" customWidth="1"/>
    <col min="8" max="8" width="9.375" style="3" customWidth="1"/>
    <col min="9" max="9" width="9.5" style="1" customWidth="1"/>
    <col min="10" max="10" width="14.25" style="1" customWidth="1"/>
    <col min="11" max="11" width="7.375" style="1" customWidth="1"/>
    <col min="12" max="12" width="9.375" style="1" customWidth="1"/>
    <col min="13" max="13" width="8.75" style="1" customWidth="1"/>
    <col min="14" max="16384" width="9" style="1"/>
  </cols>
  <sheetData>
    <row r="1" ht="31" customHeight="1" spans="1:13">
      <c r="A1" s="4" t="s">
        <v>0</v>
      </c>
      <c r="B1" s="4"/>
      <c r="C1" s="4"/>
      <c r="D1" s="4"/>
      <c r="E1" s="4"/>
      <c r="F1" s="5"/>
      <c r="G1" s="5"/>
      <c r="H1" s="6"/>
      <c r="I1" s="4"/>
      <c r="J1" s="4"/>
      <c r="K1" s="4"/>
      <c r="L1" s="4"/>
      <c r="M1" s="4"/>
    </row>
    <row r="2" s="1" customFormat="1" ht="42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21.95" customHeight="1" spans="1:13">
      <c r="A3" s="11" t="s">
        <v>14</v>
      </c>
      <c r="B3" s="11" t="s">
        <v>15</v>
      </c>
      <c r="C3" s="12">
        <v>92.5</v>
      </c>
      <c r="D3" s="13">
        <f t="shared" ref="D3:D66" si="0">ROUND(C3*0.5,2)</f>
        <v>46.25</v>
      </c>
      <c r="E3" s="13">
        <v>87.6</v>
      </c>
      <c r="F3" s="13">
        <v>84.07</v>
      </c>
      <c r="G3" s="13">
        <v>83.54</v>
      </c>
      <c r="H3" s="14">
        <v>0.994</v>
      </c>
      <c r="I3" s="13">
        <f t="shared" ref="I3:I66" si="1">ROUND(E3*H3,2)</f>
        <v>87.07</v>
      </c>
      <c r="J3" s="13">
        <f t="shared" ref="J3:J66" si="2">ROUND(I3*0.5,2)</f>
        <v>43.54</v>
      </c>
      <c r="K3" s="13">
        <f t="shared" ref="K3:K66" si="3">D3+J3</f>
        <v>89.79</v>
      </c>
      <c r="L3" s="12" t="s">
        <v>16</v>
      </c>
      <c r="M3" s="11">
        <v>1</v>
      </c>
    </row>
    <row r="4" s="1" customFormat="1" ht="21.95" customHeight="1" spans="1:13">
      <c r="A4" s="11" t="s">
        <v>17</v>
      </c>
      <c r="B4" s="11" t="s">
        <v>15</v>
      </c>
      <c r="C4" s="12">
        <v>87</v>
      </c>
      <c r="D4" s="13">
        <f t="shared" si="0"/>
        <v>43.5</v>
      </c>
      <c r="E4" s="13">
        <v>83.4</v>
      </c>
      <c r="F4" s="13">
        <v>83.01</v>
      </c>
      <c r="G4" s="13">
        <v>83.54</v>
      </c>
      <c r="H4" s="14">
        <v>1.006</v>
      </c>
      <c r="I4" s="13">
        <f t="shared" si="1"/>
        <v>83.9</v>
      </c>
      <c r="J4" s="13">
        <f t="shared" si="2"/>
        <v>41.95</v>
      </c>
      <c r="K4" s="13">
        <f t="shared" si="3"/>
        <v>85.45</v>
      </c>
      <c r="L4" s="12" t="s">
        <v>18</v>
      </c>
      <c r="M4" s="11">
        <v>2</v>
      </c>
    </row>
    <row r="5" s="1" customFormat="1" ht="21.95" customHeight="1" spans="1:13">
      <c r="A5" s="11" t="s">
        <v>19</v>
      </c>
      <c r="B5" s="11" t="s">
        <v>15</v>
      </c>
      <c r="C5" s="12">
        <v>86</v>
      </c>
      <c r="D5" s="13">
        <f t="shared" si="0"/>
        <v>43</v>
      </c>
      <c r="E5" s="13">
        <v>84.3</v>
      </c>
      <c r="F5" s="13">
        <v>83.01</v>
      </c>
      <c r="G5" s="13">
        <v>83.54</v>
      </c>
      <c r="H5" s="14">
        <v>1.006</v>
      </c>
      <c r="I5" s="13">
        <f t="shared" si="1"/>
        <v>84.81</v>
      </c>
      <c r="J5" s="13">
        <f t="shared" si="2"/>
        <v>42.41</v>
      </c>
      <c r="K5" s="13">
        <f t="shared" si="3"/>
        <v>85.41</v>
      </c>
      <c r="L5" s="12" t="s">
        <v>18</v>
      </c>
      <c r="M5" s="11">
        <v>3</v>
      </c>
    </row>
    <row r="6" s="1" customFormat="1" ht="21.95" customHeight="1" spans="1:13">
      <c r="A6" s="11" t="s">
        <v>20</v>
      </c>
      <c r="B6" s="11" t="s">
        <v>15</v>
      </c>
      <c r="C6" s="12">
        <v>84.5</v>
      </c>
      <c r="D6" s="13">
        <f t="shared" si="0"/>
        <v>42.25</v>
      </c>
      <c r="E6" s="13">
        <v>86.6</v>
      </c>
      <c r="F6" s="13">
        <v>84.07</v>
      </c>
      <c r="G6" s="13">
        <v>83.54</v>
      </c>
      <c r="H6" s="14">
        <v>0.994</v>
      </c>
      <c r="I6" s="13">
        <f t="shared" si="1"/>
        <v>86.08</v>
      </c>
      <c r="J6" s="13">
        <f t="shared" si="2"/>
        <v>43.04</v>
      </c>
      <c r="K6" s="13">
        <f t="shared" si="3"/>
        <v>85.29</v>
      </c>
      <c r="L6" s="12" t="s">
        <v>16</v>
      </c>
      <c r="M6" s="11">
        <v>4</v>
      </c>
    </row>
    <row r="7" s="1" customFormat="1" ht="21.95" customHeight="1" spans="1:13">
      <c r="A7" s="11" t="s">
        <v>21</v>
      </c>
      <c r="B7" s="11" t="s">
        <v>22</v>
      </c>
      <c r="C7" s="12">
        <v>86</v>
      </c>
      <c r="D7" s="13">
        <f t="shared" si="0"/>
        <v>43</v>
      </c>
      <c r="E7" s="13">
        <v>85.07</v>
      </c>
      <c r="F7" s="13">
        <v>84.07</v>
      </c>
      <c r="G7" s="13">
        <v>83.54</v>
      </c>
      <c r="H7" s="14">
        <v>0.994</v>
      </c>
      <c r="I7" s="13">
        <f t="shared" si="1"/>
        <v>84.56</v>
      </c>
      <c r="J7" s="13">
        <f t="shared" si="2"/>
        <v>42.28</v>
      </c>
      <c r="K7" s="13">
        <f t="shared" si="3"/>
        <v>85.28</v>
      </c>
      <c r="L7" s="12" t="s">
        <v>16</v>
      </c>
      <c r="M7" s="11">
        <v>5</v>
      </c>
    </row>
    <row r="8" s="1" customFormat="1" ht="21.95" customHeight="1" spans="1:13">
      <c r="A8" s="11" t="s">
        <v>23</v>
      </c>
      <c r="B8" s="11" t="s">
        <v>15</v>
      </c>
      <c r="C8" s="12">
        <v>87</v>
      </c>
      <c r="D8" s="13">
        <f t="shared" si="0"/>
        <v>43.5</v>
      </c>
      <c r="E8" s="13">
        <v>81.67</v>
      </c>
      <c r="F8" s="13">
        <v>83.01</v>
      </c>
      <c r="G8" s="13">
        <v>83.54</v>
      </c>
      <c r="H8" s="14">
        <v>1.006</v>
      </c>
      <c r="I8" s="13">
        <f t="shared" si="1"/>
        <v>82.16</v>
      </c>
      <c r="J8" s="13">
        <f t="shared" si="2"/>
        <v>41.08</v>
      </c>
      <c r="K8" s="13">
        <f t="shared" si="3"/>
        <v>84.58</v>
      </c>
      <c r="L8" s="12" t="s">
        <v>18</v>
      </c>
      <c r="M8" s="11">
        <v>6</v>
      </c>
    </row>
    <row r="9" s="1" customFormat="1" ht="21.95" customHeight="1" spans="1:13">
      <c r="A9" s="11" t="s">
        <v>24</v>
      </c>
      <c r="B9" s="11" t="s">
        <v>15</v>
      </c>
      <c r="C9" s="12">
        <v>86</v>
      </c>
      <c r="D9" s="13">
        <f t="shared" si="0"/>
        <v>43</v>
      </c>
      <c r="E9" s="13">
        <v>82.6</v>
      </c>
      <c r="F9" s="13">
        <v>83.01</v>
      </c>
      <c r="G9" s="13">
        <v>83.54</v>
      </c>
      <c r="H9" s="14">
        <v>1.006</v>
      </c>
      <c r="I9" s="13">
        <f t="shared" si="1"/>
        <v>83.1</v>
      </c>
      <c r="J9" s="13">
        <f t="shared" si="2"/>
        <v>41.55</v>
      </c>
      <c r="K9" s="13">
        <f t="shared" si="3"/>
        <v>84.55</v>
      </c>
      <c r="L9" s="12" t="s">
        <v>18</v>
      </c>
      <c r="M9" s="11">
        <v>7</v>
      </c>
    </row>
    <row r="10" s="1" customFormat="1" ht="21.95" customHeight="1" spans="1:13">
      <c r="A10" s="11" t="s">
        <v>25</v>
      </c>
      <c r="B10" s="11" t="s">
        <v>15</v>
      </c>
      <c r="C10" s="12">
        <v>82</v>
      </c>
      <c r="D10" s="13">
        <f t="shared" si="0"/>
        <v>41</v>
      </c>
      <c r="E10" s="13">
        <v>87.4</v>
      </c>
      <c r="F10" s="13">
        <v>84.07</v>
      </c>
      <c r="G10" s="13">
        <v>83.54</v>
      </c>
      <c r="H10" s="14">
        <v>0.994</v>
      </c>
      <c r="I10" s="13">
        <f t="shared" si="1"/>
        <v>86.88</v>
      </c>
      <c r="J10" s="13">
        <f t="shared" si="2"/>
        <v>43.44</v>
      </c>
      <c r="K10" s="13">
        <f t="shared" si="3"/>
        <v>84.44</v>
      </c>
      <c r="L10" s="12" t="s">
        <v>16</v>
      </c>
      <c r="M10" s="11">
        <v>8</v>
      </c>
    </row>
    <row r="11" s="1" customFormat="1" ht="21.95" customHeight="1" spans="1:13">
      <c r="A11" s="11" t="s">
        <v>26</v>
      </c>
      <c r="B11" s="11" t="s">
        <v>15</v>
      </c>
      <c r="C11" s="12">
        <v>81</v>
      </c>
      <c r="D11" s="13">
        <f t="shared" si="0"/>
        <v>40.5</v>
      </c>
      <c r="E11" s="13">
        <v>86.37</v>
      </c>
      <c r="F11" s="13">
        <v>84.07</v>
      </c>
      <c r="G11" s="13">
        <v>83.54</v>
      </c>
      <c r="H11" s="14">
        <v>0.994</v>
      </c>
      <c r="I11" s="13">
        <f t="shared" si="1"/>
        <v>85.85</v>
      </c>
      <c r="J11" s="13">
        <f t="shared" si="2"/>
        <v>42.93</v>
      </c>
      <c r="K11" s="13">
        <f t="shared" si="3"/>
        <v>83.43</v>
      </c>
      <c r="L11" s="12" t="s">
        <v>16</v>
      </c>
      <c r="M11" s="11">
        <v>9</v>
      </c>
    </row>
    <row r="12" s="1" customFormat="1" ht="21.95" customHeight="1" spans="1:13">
      <c r="A12" s="11" t="s">
        <v>27</v>
      </c>
      <c r="B12" s="11" t="s">
        <v>15</v>
      </c>
      <c r="C12" s="12">
        <v>82.5</v>
      </c>
      <c r="D12" s="13">
        <f t="shared" si="0"/>
        <v>41.25</v>
      </c>
      <c r="E12" s="13">
        <v>84.67</v>
      </c>
      <c r="F12" s="13">
        <v>84.07</v>
      </c>
      <c r="G12" s="13">
        <v>83.54</v>
      </c>
      <c r="H12" s="14">
        <v>0.994</v>
      </c>
      <c r="I12" s="13">
        <f t="shared" si="1"/>
        <v>84.16</v>
      </c>
      <c r="J12" s="13">
        <f t="shared" si="2"/>
        <v>42.08</v>
      </c>
      <c r="K12" s="13">
        <f t="shared" si="3"/>
        <v>83.33</v>
      </c>
      <c r="L12" s="12" t="s">
        <v>16</v>
      </c>
      <c r="M12" s="11">
        <v>10</v>
      </c>
    </row>
    <row r="13" s="1" customFormat="1" ht="21.95" customHeight="1" spans="1:13">
      <c r="A13" s="11" t="s">
        <v>28</v>
      </c>
      <c r="B13" s="11" t="s">
        <v>15</v>
      </c>
      <c r="C13" s="12">
        <v>81.5</v>
      </c>
      <c r="D13" s="13">
        <f t="shared" si="0"/>
        <v>40.75</v>
      </c>
      <c r="E13" s="13">
        <v>84.53</v>
      </c>
      <c r="F13" s="13">
        <v>83.01</v>
      </c>
      <c r="G13" s="13">
        <v>83.54</v>
      </c>
      <c r="H13" s="14">
        <v>1.006</v>
      </c>
      <c r="I13" s="13">
        <f t="shared" si="1"/>
        <v>85.04</v>
      </c>
      <c r="J13" s="13">
        <f t="shared" si="2"/>
        <v>42.52</v>
      </c>
      <c r="K13" s="13">
        <f t="shared" si="3"/>
        <v>83.27</v>
      </c>
      <c r="L13" s="12" t="s">
        <v>18</v>
      </c>
      <c r="M13" s="11">
        <v>11</v>
      </c>
    </row>
    <row r="14" s="1" customFormat="1" ht="21.95" customHeight="1" spans="1:13">
      <c r="A14" s="11" t="s">
        <v>29</v>
      </c>
      <c r="B14" s="11" t="s">
        <v>15</v>
      </c>
      <c r="C14" s="12">
        <v>82.5</v>
      </c>
      <c r="D14" s="13">
        <f t="shared" si="0"/>
        <v>41.25</v>
      </c>
      <c r="E14" s="13">
        <v>83.27</v>
      </c>
      <c r="F14" s="13">
        <v>83.01</v>
      </c>
      <c r="G14" s="13">
        <v>83.54</v>
      </c>
      <c r="H14" s="14">
        <v>1.006</v>
      </c>
      <c r="I14" s="13">
        <f t="shared" si="1"/>
        <v>83.77</v>
      </c>
      <c r="J14" s="13">
        <f t="shared" si="2"/>
        <v>41.89</v>
      </c>
      <c r="K14" s="13">
        <f t="shared" si="3"/>
        <v>83.14</v>
      </c>
      <c r="L14" s="12" t="s">
        <v>18</v>
      </c>
      <c r="M14" s="11">
        <v>12</v>
      </c>
    </row>
    <row r="15" s="1" customFormat="1" ht="21.95" customHeight="1" spans="1:13">
      <c r="A15" s="11" t="s">
        <v>30</v>
      </c>
      <c r="B15" s="11" t="s">
        <v>15</v>
      </c>
      <c r="C15" s="12">
        <v>83</v>
      </c>
      <c r="D15" s="13">
        <f t="shared" si="0"/>
        <v>41.5</v>
      </c>
      <c r="E15" s="13">
        <v>82.73</v>
      </c>
      <c r="F15" s="13">
        <v>83.01</v>
      </c>
      <c r="G15" s="13">
        <v>83.54</v>
      </c>
      <c r="H15" s="14">
        <v>1.006</v>
      </c>
      <c r="I15" s="13">
        <f t="shared" si="1"/>
        <v>83.23</v>
      </c>
      <c r="J15" s="13">
        <f t="shared" si="2"/>
        <v>41.62</v>
      </c>
      <c r="K15" s="13">
        <f t="shared" si="3"/>
        <v>83.12</v>
      </c>
      <c r="L15" s="12" t="s">
        <v>18</v>
      </c>
      <c r="M15" s="11">
        <v>13</v>
      </c>
    </row>
    <row r="16" s="1" customFormat="1" ht="21.95" customHeight="1" spans="1:13">
      <c r="A16" s="11" t="s">
        <v>31</v>
      </c>
      <c r="B16" s="11" t="s">
        <v>22</v>
      </c>
      <c r="C16" s="12">
        <v>82</v>
      </c>
      <c r="D16" s="13">
        <f t="shared" si="0"/>
        <v>41</v>
      </c>
      <c r="E16" s="13">
        <v>83.43</v>
      </c>
      <c r="F16" s="13">
        <v>83.01</v>
      </c>
      <c r="G16" s="13">
        <v>83.54</v>
      </c>
      <c r="H16" s="14">
        <v>1.006</v>
      </c>
      <c r="I16" s="13">
        <f t="shared" si="1"/>
        <v>83.93</v>
      </c>
      <c r="J16" s="13">
        <f t="shared" si="2"/>
        <v>41.97</v>
      </c>
      <c r="K16" s="13">
        <f t="shared" si="3"/>
        <v>82.97</v>
      </c>
      <c r="L16" s="12" t="s">
        <v>18</v>
      </c>
      <c r="M16" s="11">
        <v>14</v>
      </c>
    </row>
    <row r="17" s="1" customFormat="1" ht="21.95" customHeight="1" spans="1:13">
      <c r="A17" s="11" t="s">
        <v>32</v>
      </c>
      <c r="B17" s="11" t="s">
        <v>22</v>
      </c>
      <c r="C17" s="12">
        <v>80</v>
      </c>
      <c r="D17" s="13">
        <f t="shared" si="0"/>
        <v>40</v>
      </c>
      <c r="E17" s="13">
        <v>85.37</v>
      </c>
      <c r="F17" s="13">
        <v>83.01</v>
      </c>
      <c r="G17" s="13">
        <v>83.54</v>
      </c>
      <c r="H17" s="14">
        <v>1.006</v>
      </c>
      <c r="I17" s="13">
        <f t="shared" si="1"/>
        <v>85.88</v>
      </c>
      <c r="J17" s="13">
        <f t="shared" si="2"/>
        <v>42.94</v>
      </c>
      <c r="K17" s="13">
        <f t="shared" si="3"/>
        <v>82.94</v>
      </c>
      <c r="L17" s="12" t="s">
        <v>18</v>
      </c>
      <c r="M17" s="11">
        <v>15</v>
      </c>
    </row>
    <row r="18" s="1" customFormat="1" ht="21.95" customHeight="1" spans="1:13">
      <c r="A18" s="11" t="s">
        <v>33</v>
      </c>
      <c r="B18" s="11" t="s">
        <v>15</v>
      </c>
      <c r="C18" s="12">
        <v>78.5</v>
      </c>
      <c r="D18" s="13">
        <f t="shared" si="0"/>
        <v>39.25</v>
      </c>
      <c r="E18" s="13">
        <v>87.1</v>
      </c>
      <c r="F18" s="13">
        <v>84.07</v>
      </c>
      <c r="G18" s="13">
        <v>83.54</v>
      </c>
      <c r="H18" s="14">
        <v>0.994</v>
      </c>
      <c r="I18" s="13">
        <f t="shared" si="1"/>
        <v>86.58</v>
      </c>
      <c r="J18" s="13">
        <f t="shared" si="2"/>
        <v>43.29</v>
      </c>
      <c r="K18" s="13">
        <f t="shared" si="3"/>
        <v>82.54</v>
      </c>
      <c r="L18" s="12" t="s">
        <v>16</v>
      </c>
      <c r="M18" s="11">
        <v>16</v>
      </c>
    </row>
    <row r="19" s="1" customFormat="1" ht="21.95" customHeight="1" spans="1:13">
      <c r="A19" s="11" t="s">
        <v>34</v>
      </c>
      <c r="B19" s="11" t="s">
        <v>15</v>
      </c>
      <c r="C19" s="12">
        <v>82.5</v>
      </c>
      <c r="D19" s="13">
        <f t="shared" si="0"/>
        <v>41.25</v>
      </c>
      <c r="E19" s="13">
        <v>82.9</v>
      </c>
      <c r="F19" s="13">
        <v>84.07</v>
      </c>
      <c r="G19" s="13">
        <v>83.54</v>
      </c>
      <c r="H19" s="14">
        <v>0.994</v>
      </c>
      <c r="I19" s="13">
        <f t="shared" si="1"/>
        <v>82.4</v>
      </c>
      <c r="J19" s="13">
        <f t="shared" si="2"/>
        <v>41.2</v>
      </c>
      <c r="K19" s="13">
        <f t="shared" si="3"/>
        <v>82.45</v>
      </c>
      <c r="L19" s="12" t="s">
        <v>16</v>
      </c>
      <c r="M19" s="11">
        <v>17</v>
      </c>
    </row>
    <row r="20" s="1" customFormat="1" ht="21.95" customHeight="1" spans="1:13">
      <c r="A20" s="11" t="s">
        <v>35</v>
      </c>
      <c r="B20" s="11" t="s">
        <v>15</v>
      </c>
      <c r="C20" s="12">
        <v>80</v>
      </c>
      <c r="D20" s="13">
        <f t="shared" si="0"/>
        <v>40</v>
      </c>
      <c r="E20" s="13">
        <v>85.1</v>
      </c>
      <c r="F20" s="13">
        <v>84.07</v>
      </c>
      <c r="G20" s="13">
        <v>83.54</v>
      </c>
      <c r="H20" s="14">
        <v>0.994</v>
      </c>
      <c r="I20" s="13">
        <f t="shared" si="1"/>
        <v>84.59</v>
      </c>
      <c r="J20" s="13">
        <f t="shared" si="2"/>
        <v>42.3</v>
      </c>
      <c r="K20" s="13">
        <f t="shared" si="3"/>
        <v>82.3</v>
      </c>
      <c r="L20" s="12" t="s">
        <v>16</v>
      </c>
      <c r="M20" s="11">
        <v>18</v>
      </c>
    </row>
    <row r="21" s="1" customFormat="1" ht="21.95" customHeight="1" spans="1:13">
      <c r="A21" s="11" t="s">
        <v>36</v>
      </c>
      <c r="B21" s="11" t="s">
        <v>15</v>
      </c>
      <c r="C21" s="12">
        <v>80.5</v>
      </c>
      <c r="D21" s="13">
        <f t="shared" si="0"/>
        <v>40.25</v>
      </c>
      <c r="E21" s="13">
        <v>83.4</v>
      </c>
      <c r="F21" s="13">
        <v>83.01</v>
      </c>
      <c r="G21" s="13">
        <v>83.54</v>
      </c>
      <c r="H21" s="14">
        <v>1.006</v>
      </c>
      <c r="I21" s="13">
        <f t="shared" si="1"/>
        <v>83.9</v>
      </c>
      <c r="J21" s="13">
        <f t="shared" si="2"/>
        <v>41.95</v>
      </c>
      <c r="K21" s="13">
        <f t="shared" si="3"/>
        <v>82.2</v>
      </c>
      <c r="L21" s="12" t="s">
        <v>18</v>
      </c>
      <c r="M21" s="11">
        <v>19</v>
      </c>
    </row>
    <row r="22" s="1" customFormat="1" ht="21.95" customHeight="1" spans="1:13">
      <c r="A22" s="11" t="s">
        <v>37</v>
      </c>
      <c r="B22" s="11" t="s">
        <v>22</v>
      </c>
      <c r="C22" s="12">
        <v>78</v>
      </c>
      <c r="D22" s="13">
        <f t="shared" si="0"/>
        <v>39</v>
      </c>
      <c r="E22" s="13">
        <v>85.73</v>
      </c>
      <c r="F22" s="13">
        <v>83.01</v>
      </c>
      <c r="G22" s="13">
        <v>83.54</v>
      </c>
      <c r="H22" s="14">
        <v>1.006</v>
      </c>
      <c r="I22" s="13">
        <f t="shared" si="1"/>
        <v>86.24</v>
      </c>
      <c r="J22" s="13">
        <f t="shared" si="2"/>
        <v>43.12</v>
      </c>
      <c r="K22" s="13">
        <f t="shared" si="3"/>
        <v>82.12</v>
      </c>
      <c r="L22" s="12" t="s">
        <v>18</v>
      </c>
      <c r="M22" s="11">
        <v>20</v>
      </c>
    </row>
    <row r="23" s="1" customFormat="1" ht="21.95" customHeight="1" spans="1:13">
      <c r="A23" s="11" t="s">
        <v>38</v>
      </c>
      <c r="B23" s="11" t="s">
        <v>22</v>
      </c>
      <c r="C23" s="12">
        <v>77.5</v>
      </c>
      <c r="D23" s="13">
        <f t="shared" si="0"/>
        <v>38.75</v>
      </c>
      <c r="E23" s="13">
        <v>86.53</v>
      </c>
      <c r="F23" s="13">
        <v>84.07</v>
      </c>
      <c r="G23" s="13">
        <v>83.54</v>
      </c>
      <c r="H23" s="14">
        <v>0.994</v>
      </c>
      <c r="I23" s="13">
        <f t="shared" si="1"/>
        <v>86.01</v>
      </c>
      <c r="J23" s="13">
        <f t="shared" si="2"/>
        <v>43.01</v>
      </c>
      <c r="K23" s="13">
        <f t="shared" si="3"/>
        <v>81.76</v>
      </c>
      <c r="L23" s="12" t="s">
        <v>16</v>
      </c>
      <c r="M23" s="11">
        <v>21</v>
      </c>
    </row>
    <row r="24" s="1" customFormat="1" ht="21.95" customHeight="1" spans="1:13">
      <c r="A24" s="11" t="s">
        <v>39</v>
      </c>
      <c r="B24" s="11" t="s">
        <v>15</v>
      </c>
      <c r="C24" s="12">
        <v>82</v>
      </c>
      <c r="D24" s="13">
        <f t="shared" si="0"/>
        <v>41</v>
      </c>
      <c r="E24" s="13">
        <v>80.97</v>
      </c>
      <c r="F24" s="13">
        <v>83.01</v>
      </c>
      <c r="G24" s="13">
        <v>83.54</v>
      </c>
      <c r="H24" s="14">
        <v>1.006</v>
      </c>
      <c r="I24" s="13">
        <f t="shared" si="1"/>
        <v>81.46</v>
      </c>
      <c r="J24" s="13">
        <f t="shared" si="2"/>
        <v>40.73</v>
      </c>
      <c r="K24" s="13">
        <f t="shared" si="3"/>
        <v>81.73</v>
      </c>
      <c r="L24" s="12" t="s">
        <v>18</v>
      </c>
      <c r="M24" s="11">
        <v>22</v>
      </c>
    </row>
    <row r="25" s="1" customFormat="1" ht="21.95" customHeight="1" spans="1:13">
      <c r="A25" s="11" t="s">
        <v>40</v>
      </c>
      <c r="B25" s="11" t="s">
        <v>15</v>
      </c>
      <c r="C25" s="12">
        <v>79.5</v>
      </c>
      <c r="D25" s="13">
        <f t="shared" si="0"/>
        <v>39.75</v>
      </c>
      <c r="E25" s="13">
        <v>82.9</v>
      </c>
      <c r="F25" s="13">
        <v>83.01</v>
      </c>
      <c r="G25" s="13">
        <v>83.54</v>
      </c>
      <c r="H25" s="14">
        <v>1.006</v>
      </c>
      <c r="I25" s="13">
        <f t="shared" si="1"/>
        <v>83.4</v>
      </c>
      <c r="J25" s="13">
        <f t="shared" si="2"/>
        <v>41.7</v>
      </c>
      <c r="K25" s="13">
        <f t="shared" si="3"/>
        <v>81.45</v>
      </c>
      <c r="L25" s="12" t="s">
        <v>18</v>
      </c>
      <c r="M25" s="11">
        <v>23</v>
      </c>
    </row>
    <row r="26" s="1" customFormat="1" ht="21.95" customHeight="1" spans="1:13">
      <c r="A26" s="11" t="s">
        <v>41</v>
      </c>
      <c r="B26" s="11" t="s">
        <v>22</v>
      </c>
      <c r="C26" s="12">
        <v>78</v>
      </c>
      <c r="D26" s="13">
        <f t="shared" si="0"/>
        <v>39</v>
      </c>
      <c r="E26" s="13">
        <v>85.1</v>
      </c>
      <c r="F26" s="13">
        <v>84.07</v>
      </c>
      <c r="G26" s="13">
        <v>83.54</v>
      </c>
      <c r="H26" s="14">
        <v>0.994</v>
      </c>
      <c r="I26" s="13">
        <f t="shared" si="1"/>
        <v>84.59</v>
      </c>
      <c r="J26" s="13">
        <f t="shared" si="2"/>
        <v>42.3</v>
      </c>
      <c r="K26" s="13">
        <f t="shared" si="3"/>
        <v>81.3</v>
      </c>
      <c r="L26" s="12" t="s">
        <v>16</v>
      </c>
      <c r="M26" s="11">
        <v>24</v>
      </c>
    </row>
    <row r="27" s="1" customFormat="1" ht="21.95" customHeight="1" spans="1:13">
      <c r="A27" s="11" t="s">
        <v>42</v>
      </c>
      <c r="B27" s="11" t="s">
        <v>15</v>
      </c>
      <c r="C27" s="12">
        <v>78.5</v>
      </c>
      <c r="D27" s="13">
        <f t="shared" si="0"/>
        <v>39.25</v>
      </c>
      <c r="E27" s="13">
        <v>84.17</v>
      </c>
      <c r="F27" s="13">
        <v>84.07</v>
      </c>
      <c r="G27" s="13">
        <v>83.54</v>
      </c>
      <c r="H27" s="14">
        <v>0.994</v>
      </c>
      <c r="I27" s="13">
        <f t="shared" si="1"/>
        <v>83.66</v>
      </c>
      <c r="J27" s="13">
        <f t="shared" si="2"/>
        <v>41.83</v>
      </c>
      <c r="K27" s="13">
        <f t="shared" si="3"/>
        <v>81.08</v>
      </c>
      <c r="L27" s="12" t="s">
        <v>16</v>
      </c>
      <c r="M27" s="11">
        <v>25</v>
      </c>
    </row>
    <row r="28" s="1" customFormat="1" ht="21.95" customHeight="1" spans="1:13">
      <c r="A28" s="11" t="s">
        <v>43</v>
      </c>
      <c r="B28" s="11" t="s">
        <v>15</v>
      </c>
      <c r="C28" s="12">
        <v>77</v>
      </c>
      <c r="D28" s="13">
        <f t="shared" si="0"/>
        <v>38.5</v>
      </c>
      <c r="E28" s="13">
        <v>84.23</v>
      </c>
      <c r="F28" s="13">
        <v>83.01</v>
      </c>
      <c r="G28" s="13">
        <v>83.54</v>
      </c>
      <c r="H28" s="14">
        <v>1.006</v>
      </c>
      <c r="I28" s="13">
        <f t="shared" si="1"/>
        <v>84.74</v>
      </c>
      <c r="J28" s="13">
        <f t="shared" si="2"/>
        <v>42.37</v>
      </c>
      <c r="K28" s="13">
        <f t="shared" si="3"/>
        <v>80.87</v>
      </c>
      <c r="L28" s="12" t="s">
        <v>18</v>
      </c>
      <c r="M28" s="11">
        <v>26</v>
      </c>
    </row>
    <row r="29" s="1" customFormat="1" ht="21.95" customHeight="1" spans="1:13">
      <c r="A29" s="11" t="s">
        <v>44</v>
      </c>
      <c r="B29" s="11" t="s">
        <v>15</v>
      </c>
      <c r="C29" s="12">
        <v>80.5</v>
      </c>
      <c r="D29" s="13">
        <f t="shared" si="0"/>
        <v>40.25</v>
      </c>
      <c r="E29" s="13">
        <v>81.53</v>
      </c>
      <c r="F29" s="13">
        <v>84.07</v>
      </c>
      <c r="G29" s="13">
        <v>83.54</v>
      </c>
      <c r="H29" s="14">
        <v>0.994</v>
      </c>
      <c r="I29" s="13">
        <f t="shared" si="1"/>
        <v>81.04</v>
      </c>
      <c r="J29" s="13">
        <f t="shared" si="2"/>
        <v>40.52</v>
      </c>
      <c r="K29" s="13">
        <f t="shared" si="3"/>
        <v>80.77</v>
      </c>
      <c r="L29" s="12" t="s">
        <v>16</v>
      </c>
      <c r="M29" s="11">
        <v>27</v>
      </c>
    </row>
    <row r="30" s="1" customFormat="1" ht="21.95" customHeight="1" spans="1:13">
      <c r="A30" s="11" t="s">
        <v>45</v>
      </c>
      <c r="B30" s="11" t="s">
        <v>15</v>
      </c>
      <c r="C30" s="12">
        <v>73</v>
      </c>
      <c r="D30" s="13">
        <f t="shared" si="0"/>
        <v>36.5</v>
      </c>
      <c r="E30" s="13">
        <v>87.13</v>
      </c>
      <c r="F30" s="13">
        <v>83.01</v>
      </c>
      <c r="G30" s="13">
        <v>83.54</v>
      </c>
      <c r="H30" s="14">
        <v>1.006</v>
      </c>
      <c r="I30" s="13">
        <f t="shared" si="1"/>
        <v>87.65</v>
      </c>
      <c r="J30" s="13">
        <f t="shared" si="2"/>
        <v>43.83</v>
      </c>
      <c r="K30" s="13">
        <f t="shared" si="3"/>
        <v>80.33</v>
      </c>
      <c r="L30" s="12" t="s">
        <v>18</v>
      </c>
      <c r="M30" s="11">
        <v>28</v>
      </c>
    </row>
    <row r="31" s="1" customFormat="1" ht="21.95" customHeight="1" spans="1:13">
      <c r="A31" s="11" t="s">
        <v>46</v>
      </c>
      <c r="B31" s="11" t="s">
        <v>22</v>
      </c>
      <c r="C31" s="12">
        <v>76.5</v>
      </c>
      <c r="D31" s="13">
        <f t="shared" si="0"/>
        <v>38.25</v>
      </c>
      <c r="E31" s="13">
        <v>84.47</v>
      </c>
      <c r="F31" s="13">
        <v>84.07</v>
      </c>
      <c r="G31" s="13">
        <v>83.54</v>
      </c>
      <c r="H31" s="14">
        <v>0.994</v>
      </c>
      <c r="I31" s="13">
        <f t="shared" si="1"/>
        <v>83.96</v>
      </c>
      <c r="J31" s="13">
        <f t="shared" si="2"/>
        <v>41.98</v>
      </c>
      <c r="K31" s="13">
        <f t="shared" si="3"/>
        <v>80.23</v>
      </c>
      <c r="L31" s="12" t="s">
        <v>16</v>
      </c>
      <c r="M31" s="11">
        <v>29</v>
      </c>
    </row>
    <row r="32" s="1" customFormat="1" ht="21.95" customHeight="1" spans="1:13">
      <c r="A32" s="11" t="s">
        <v>47</v>
      </c>
      <c r="B32" s="11" t="s">
        <v>22</v>
      </c>
      <c r="C32" s="12">
        <v>75</v>
      </c>
      <c r="D32" s="13">
        <f t="shared" si="0"/>
        <v>37.5</v>
      </c>
      <c r="E32" s="13">
        <v>85.8</v>
      </c>
      <c r="F32" s="13">
        <v>84.07</v>
      </c>
      <c r="G32" s="13">
        <v>83.54</v>
      </c>
      <c r="H32" s="14">
        <v>0.994</v>
      </c>
      <c r="I32" s="13">
        <f t="shared" si="1"/>
        <v>85.29</v>
      </c>
      <c r="J32" s="13">
        <f t="shared" si="2"/>
        <v>42.65</v>
      </c>
      <c r="K32" s="13">
        <f t="shared" si="3"/>
        <v>80.15</v>
      </c>
      <c r="L32" s="12" t="s">
        <v>16</v>
      </c>
      <c r="M32" s="11">
        <v>30</v>
      </c>
    </row>
    <row r="33" s="1" customFormat="1" ht="21.95" customHeight="1" spans="1:13">
      <c r="A33" s="11" t="s">
        <v>48</v>
      </c>
      <c r="B33" s="11" t="s">
        <v>22</v>
      </c>
      <c r="C33" s="12">
        <v>74.5</v>
      </c>
      <c r="D33" s="13">
        <f t="shared" si="0"/>
        <v>37.25</v>
      </c>
      <c r="E33" s="13">
        <v>86.3</v>
      </c>
      <c r="F33" s="13">
        <v>84.07</v>
      </c>
      <c r="G33" s="13">
        <v>83.54</v>
      </c>
      <c r="H33" s="14">
        <v>0.994</v>
      </c>
      <c r="I33" s="13">
        <f t="shared" si="1"/>
        <v>85.78</v>
      </c>
      <c r="J33" s="13">
        <f t="shared" si="2"/>
        <v>42.89</v>
      </c>
      <c r="K33" s="13">
        <f t="shared" si="3"/>
        <v>80.14</v>
      </c>
      <c r="L33" s="12" t="s">
        <v>16</v>
      </c>
      <c r="M33" s="11">
        <v>31</v>
      </c>
    </row>
    <row r="34" s="1" customFormat="1" ht="21.95" customHeight="1" spans="1:13">
      <c r="A34" s="11" t="s">
        <v>49</v>
      </c>
      <c r="B34" s="11" t="s">
        <v>15</v>
      </c>
      <c r="C34" s="12">
        <v>74</v>
      </c>
      <c r="D34" s="13">
        <f t="shared" si="0"/>
        <v>37</v>
      </c>
      <c r="E34" s="13">
        <v>85.23</v>
      </c>
      <c r="F34" s="13">
        <v>83.01</v>
      </c>
      <c r="G34" s="13">
        <v>83.54</v>
      </c>
      <c r="H34" s="14">
        <v>1.006</v>
      </c>
      <c r="I34" s="13">
        <f t="shared" si="1"/>
        <v>85.74</v>
      </c>
      <c r="J34" s="13">
        <f t="shared" si="2"/>
        <v>42.87</v>
      </c>
      <c r="K34" s="13">
        <f t="shared" si="3"/>
        <v>79.87</v>
      </c>
      <c r="L34" s="12" t="s">
        <v>18</v>
      </c>
      <c r="M34" s="11">
        <v>32</v>
      </c>
    </row>
    <row r="35" s="1" customFormat="1" ht="21.95" customHeight="1" spans="1:13">
      <c r="A35" s="11" t="s">
        <v>50</v>
      </c>
      <c r="B35" s="11" t="s">
        <v>15</v>
      </c>
      <c r="C35" s="12">
        <v>76.5</v>
      </c>
      <c r="D35" s="13">
        <f t="shared" si="0"/>
        <v>38.25</v>
      </c>
      <c r="E35" s="13">
        <v>83.63</v>
      </c>
      <c r="F35" s="13">
        <v>84.07</v>
      </c>
      <c r="G35" s="13">
        <v>83.54</v>
      </c>
      <c r="H35" s="14">
        <v>0.994</v>
      </c>
      <c r="I35" s="13">
        <f t="shared" si="1"/>
        <v>83.13</v>
      </c>
      <c r="J35" s="13">
        <f t="shared" si="2"/>
        <v>41.57</v>
      </c>
      <c r="K35" s="13">
        <f t="shared" si="3"/>
        <v>79.82</v>
      </c>
      <c r="L35" s="12" t="s">
        <v>16</v>
      </c>
      <c r="M35" s="11">
        <v>33</v>
      </c>
    </row>
    <row r="36" s="1" customFormat="1" ht="21.95" customHeight="1" spans="1:13">
      <c r="A36" s="11" t="s">
        <v>51</v>
      </c>
      <c r="B36" s="11" t="s">
        <v>15</v>
      </c>
      <c r="C36" s="12">
        <v>78</v>
      </c>
      <c r="D36" s="13">
        <f t="shared" si="0"/>
        <v>39</v>
      </c>
      <c r="E36" s="13">
        <v>80.67</v>
      </c>
      <c r="F36" s="13">
        <v>83.01</v>
      </c>
      <c r="G36" s="13">
        <v>83.54</v>
      </c>
      <c r="H36" s="14">
        <v>1.006</v>
      </c>
      <c r="I36" s="13">
        <f t="shared" si="1"/>
        <v>81.15</v>
      </c>
      <c r="J36" s="13">
        <f t="shared" si="2"/>
        <v>40.58</v>
      </c>
      <c r="K36" s="13">
        <f t="shared" si="3"/>
        <v>79.58</v>
      </c>
      <c r="L36" s="12" t="s">
        <v>18</v>
      </c>
      <c r="M36" s="11">
        <v>34</v>
      </c>
    </row>
    <row r="37" s="1" customFormat="1" ht="21.95" customHeight="1" spans="1:13">
      <c r="A37" s="11" t="s">
        <v>52</v>
      </c>
      <c r="B37" s="11" t="s">
        <v>15</v>
      </c>
      <c r="C37" s="12">
        <v>75.5</v>
      </c>
      <c r="D37" s="13">
        <f t="shared" si="0"/>
        <v>37.75</v>
      </c>
      <c r="E37" s="13">
        <v>82.93</v>
      </c>
      <c r="F37" s="13">
        <v>84.07</v>
      </c>
      <c r="G37" s="13">
        <v>83.54</v>
      </c>
      <c r="H37" s="14">
        <v>0.994</v>
      </c>
      <c r="I37" s="13">
        <f t="shared" si="1"/>
        <v>82.43</v>
      </c>
      <c r="J37" s="13">
        <f t="shared" si="2"/>
        <v>41.22</v>
      </c>
      <c r="K37" s="13">
        <f t="shared" si="3"/>
        <v>78.97</v>
      </c>
      <c r="L37" s="12" t="s">
        <v>16</v>
      </c>
      <c r="M37" s="11">
        <v>35</v>
      </c>
    </row>
    <row r="38" s="1" customFormat="1" ht="21.95" customHeight="1" spans="1:13">
      <c r="A38" s="11" t="s">
        <v>53</v>
      </c>
      <c r="B38" s="11" t="s">
        <v>15</v>
      </c>
      <c r="C38" s="12">
        <v>75.5</v>
      </c>
      <c r="D38" s="13">
        <f t="shared" si="0"/>
        <v>37.75</v>
      </c>
      <c r="E38" s="13">
        <v>81.83</v>
      </c>
      <c r="F38" s="13">
        <v>83.01</v>
      </c>
      <c r="G38" s="13">
        <v>83.54</v>
      </c>
      <c r="H38" s="14">
        <v>1.006</v>
      </c>
      <c r="I38" s="13">
        <f t="shared" si="1"/>
        <v>82.32</v>
      </c>
      <c r="J38" s="13">
        <f t="shared" si="2"/>
        <v>41.16</v>
      </c>
      <c r="K38" s="13">
        <f t="shared" si="3"/>
        <v>78.91</v>
      </c>
      <c r="L38" s="12" t="s">
        <v>18</v>
      </c>
      <c r="M38" s="11">
        <v>36</v>
      </c>
    </row>
    <row r="39" s="1" customFormat="1" ht="21.95" customHeight="1" spans="1:13">
      <c r="A39" s="11" t="s">
        <v>54</v>
      </c>
      <c r="B39" s="11" t="s">
        <v>22</v>
      </c>
      <c r="C39" s="12">
        <v>74.5</v>
      </c>
      <c r="D39" s="13">
        <f t="shared" si="0"/>
        <v>37.25</v>
      </c>
      <c r="E39" s="13">
        <v>82.73</v>
      </c>
      <c r="F39" s="13">
        <v>83.01</v>
      </c>
      <c r="G39" s="13">
        <v>83.54</v>
      </c>
      <c r="H39" s="14">
        <v>1.006</v>
      </c>
      <c r="I39" s="13">
        <f t="shared" si="1"/>
        <v>83.23</v>
      </c>
      <c r="J39" s="13">
        <f t="shared" si="2"/>
        <v>41.62</v>
      </c>
      <c r="K39" s="13">
        <f t="shared" si="3"/>
        <v>78.87</v>
      </c>
      <c r="L39" s="12" t="s">
        <v>18</v>
      </c>
      <c r="M39" s="11">
        <v>37</v>
      </c>
    </row>
    <row r="40" s="1" customFormat="1" ht="21.95" customHeight="1" spans="1:13">
      <c r="A40" s="11" t="s">
        <v>55</v>
      </c>
      <c r="B40" s="11" t="s">
        <v>15</v>
      </c>
      <c r="C40" s="12">
        <v>72</v>
      </c>
      <c r="D40" s="13">
        <f t="shared" si="0"/>
        <v>36</v>
      </c>
      <c r="E40" s="13">
        <v>84.8</v>
      </c>
      <c r="F40" s="13">
        <v>83.01</v>
      </c>
      <c r="G40" s="13">
        <v>83.54</v>
      </c>
      <c r="H40" s="14">
        <v>1.006</v>
      </c>
      <c r="I40" s="13">
        <f t="shared" si="1"/>
        <v>85.31</v>
      </c>
      <c r="J40" s="13">
        <f t="shared" si="2"/>
        <v>42.66</v>
      </c>
      <c r="K40" s="13">
        <f t="shared" si="3"/>
        <v>78.66</v>
      </c>
      <c r="L40" s="12" t="s">
        <v>18</v>
      </c>
      <c r="M40" s="11">
        <v>38</v>
      </c>
    </row>
    <row r="41" s="1" customFormat="1" ht="21.95" customHeight="1" spans="1:13">
      <c r="A41" s="11" t="s">
        <v>56</v>
      </c>
      <c r="B41" s="11" t="s">
        <v>15</v>
      </c>
      <c r="C41" s="12">
        <v>75.5</v>
      </c>
      <c r="D41" s="13">
        <f t="shared" si="0"/>
        <v>37.75</v>
      </c>
      <c r="E41" s="13">
        <v>81.07</v>
      </c>
      <c r="F41" s="13">
        <v>83.01</v>
      </c>
      <c r="G41" s="13">
        <v>83.54</v>
      </c>
      <c r="H41" s="14">
        <v>1.006</v>
      </c>
      <c r="I41" s="13">
        <f t="shared" si="1"/>
        <v>81.56</v>
      </c>
      <c r="J41" s="13">
        <f t="shared" si="2"/>
        <v>40.78</v>
      </c>
      <c r="K41" s="13">
        <f t="shared" si="3"/>
        <v>78.53</v>
      </c>
      <c r="L41" s="12" t="s">
        <v>18</v>
      </c>
      <c r="M41" s="11">
        <v>39</v>
      </c>
    </row>
    <row r="42" s="1" customFormat="1" ht="21.95" customHeight="1" spans="1:13">
      <c r="A42" s="11" t="s">
        <v>57</v>
      </c>
      <c r="B42" s="11" t="s">
        <v>22</v>
      </c>
      <c r="C42" s="12">
        <v>72</v>
      </c>
      <c r="D42" s="13">
        <f t="shared" si="0"/>
        <v>36</v>
      </c>
      <c r="E42" s="13">
        <v>84.23</v>
      </c>
      <c r="F42" s="13">
        <v>83.01</v>
      </c>
      <c r="G42" s="13">
        <v>83.54</v>
      </c>
      <c r="H42" s="14">
        <v>1.006</v>
      </c>
      <c r="I42" s="13">
        <f t="shared" si="1"/>
        <v>84.74</v>
      </c>
      <c r="J42" s="13">
        <f t="shared" si="2"/>
        <v>42.37</v>
      </c>
      <c r="K42" s="13">
        <f t="shared" si="3"/>
        <v>78.37</v>
      </c>
      <c r="L42" s="12" t="s">
        <v>18</v>
      </c>
      <c r="M42" s="11">
        <v>40</v>
      </c>
    </row>
    <row r="43" s="1" customFormat="1" ht="21.95" customHeight="1" spans="1:13">
      <c r="A43" s="11" t="s">
        <v>58</v>
      </c>
      <c r="B43" s="11" t="s">
        <v>15</v>
      </c>
      <c r="C43" s="12">
        <v>72</v>
      </c>
      <c r="D43" s="13">
        <f t="shared" si="0"/>
        <v>36</v>
      </c>
      <c r="E43" s="13">
        <v>84.13</v>
      </c>
      <c r="F43" s="13">
        <v>84.07</v>
      </c>
      <c r="G43" s="13">
        <v>83.54</v>
      </c>
      <c r="H43" s="14">
        <v>0.994</v>
      </c>
      <c r="I43" s="13">
        <f t="shared" si="1"/>
        <v>83.63</v>
      </c>
      <c r="J43" s="13">
        <f t="shared" si="2"/>
        <v>41.82</v>
      </c>
      <c r="K43" s="13">
        <f t="shared" si="3"/>
        <v>77.82</v>
      </c>
      <c r="L43" s="12" t="s">
        <v>16</v>
      </c>
      <c r="M43" s="11">
        <v>41</v>
      </c>
    </row>
    <row r="44" s="1" customFormat="1" ht="21.95" customHeight="1" spans="1:13">
      <c r="A44" s="11" t="s">
        <v>59</v>
      </c>
      <c r="B44" s="11" t="s">
        <v>15</v>
      </c>
      <c r="C44" s="12">
        <v>72.5</v>
      </c>
      <c r="D44" s="13">
        <f t="shared" si="0"/>
        <v>36.25</v>
      </c>
      <c r="E44" s="13">
        <v>83.53</v>
      </c>
      <c r="F44" s="13">
        <v>84.07</v>
      </c>
      <c r="G44" s="13">
        <v>83.54</v>
      </c>
      <c r="H44" s="14">
        <v>0.994</v>
      </c>
      <c r="I44" s="13">
        <f t="shared" si="1"/>
        <v>83.03</v>
      </c>
      <c r="J44" s="13">
        <f t="shared" si="2"/>
        <v>41.52</v>
      </c>
      <c r="K44" s="13">
        <f t="shared" si="3"/>
        <v>77.77</v>
      </c>
      <c r="L44" s="12" t="s">
        <v>16</v>
      </c>
      <c r="M44" s="11">
        <v>42</v>
      </c>
    </row>
    <row r="45" s="1" customFormat="1" ht="21.95" customHeight="1" spans="1:13">
      <c r="A45" s="11" t="s">
        <v>60</v>
      </c>
      <c r="B45" s="11" t="s">
        <v>15</v>
      </c>
      <c r="C45" s="12">
        <v>69.5</v>
      </c>
      <c r="D45" s="13">
        <f t="shared" si="0"/>
        <v>34.75</v>
      </c>
      <c r="E45" s="13">
        <v>86.53</v>
      </c>
      <c r="F45" s="13">
        <v>84.07</v>
      </c>
      <c r="G45" s="13">
        <v>83.54</v>
      </c>
      <c r="H45" s="14">
        <v>0.994</v>
      </c>
      <c r="I45" s="13">
        <f t="shared" si="1"/>
        <v>86.01</v>
      </c>
      <c r="J45" s="13">
        <f t="shared" si="2"/>
        <v>43.01</v>
      </c>
      <c r="K45" s="13">
        <f t="shared" si="3"/>
        <v>77.76</v>
      </c>
      <c r="L45" s="12" t="s">
        <v>16</v>
      </c>
      <c r="M45" s="11">
        <v>43</v>
      </c>
    </row>
    <row r="46" s="1" customFormat="1" ht="21.95" customHeight="1" spans="1:13">
      <c r="A46" s="11" t="s">
        <v>61</v>
      </c>
      <c r="B46" s="11" t="s">
        <v>15</v>
      </c>
      <c r="C46" s="12">
        <v>71</v>
      </c>
      <c r="D46" s="13">
        <f t="shared" si="0"/>
        <v>35.5</v>
      </c>
      <c r="E46" s="13">
        <v>84.7</v>
      </c>
      <c r="F46" s="13">
        <v>84.07</v>
      </c>
      <c r="G46" s="13">
        <v>83.54</v>
      </c>
      <c r="H46" s="14">
        <v>0.994</v>
      </c>
      <c r="I46" s="13">
        <f t="shared" si="1"/>
        <v>84.19</v>
      </c>
      <c r="J46" s="13">
        <f t="shared" si="2"/>
        <v>42.1</v>
      </c>
      <c r="K46" s="13">
        <f t="shared" si="3"/>
        <v>77.6</v>
      </c>
      <c r="L46" s="12" t="s">
        <v>16</v>
      </c>
      <c r="M46" s="11">
        <v>44</v>
      </c>
    </row>
    <row r="47" s="1" customFormat="1" ht="21.95" customHeight="1" spans="1:13">
      <c r="A47" s="11" t="s">
        <v>62</v>
      </c>
      <c r="B47" s="11" t="s">
        <v>15</v>
      </c>
      <c r="C47" s="12">
        <v>70.5</v>
      </c>
      <c r="D47" s="13">
        <f t="shared" si="0"/>
        <v>35.25</v>
      </c>
      <c r="E47" s="13">
        <v>84.17</v>
      </c>
      <c r="F47" s="13">
        <v>83.01</v>
      </c>
      <c r="G47" s="13">
        <v>83.54</v>
      </c>
      <c r="H47" s="14">
        <v>1.006</v>
      </c>
      <c r="I47" s="13">
        <f t="shared" si="1"/>
        <v>84.68</v>
      </c>
      <c r="J47" s="13">
        <f t="shared" si="2"/>
        <v>42.34</v>
      </c>
      <c r="K47" s="13">
        <f t="shared" si="3"/>
        <v>77.59</v>
      </c>
      <c r="L47" s="12" t="s">
        <v>18</v>
      </c>
      <c r="M47" s="11">
        <v>45</v>
      </c>
    </row>
    <row r="48" s="1" customFormat="1" ht="21.95" customHeight="1" spans="1:13">
      <c r="A48" s="11" t="s">
        <v>63</v>
      </c>
      <c r="B48" s="11" t="s">
        <v>15</v>
      </c>
      <c r="C48" s="12">
        <v>71.5</v>
      </c>
      <c r="D48" s="13">
        <f t="shared" si="0"/>
        <v>35.75</v>
      </c>
      <c r="E48" s="13">
        <v>83.67</v>
      </c>
      <c r="F48" s="13">
        <v>84.07</v>
      </c>
      <c r="G48" s="13">
        <v>83.54</v>
      </c>
      <c r="H48" s="14">
        <v>0.994</v>
      </c>
      <c r="I48" s="13">
        <f t="shared" si="1"/>
        <v>83.17</v>
      </c>
      <c r="J48" s="13">
        <f t="shared" si="2"/>
        <v>41.59</v>
      </c>
      <c r="K48" s="13">
        <f t="shared" si="3"/>
        <v>77.34</v>
      </c>
      <c r="L48" s="12" t="s">
        <v>16</v>
      </c>
      <c r="M48" s="11">
        <v>46</v>
      </c>
    </row>
    <row r="49" s="1" customFormat="1" ht="21.95" customHeight="1" spans="1:13">
      <c r="A49" s="11" t="s">
        <v>64</v>
      </c>
      <c r="B49" s="11" t="s">
        <v>22</v>
      </c>
      <c r="C49" s="12">
        <v>72.5</v>
      </c>
      <c r="D49" s="13">
        <f t="shared" si="0"/>
        <v>36.25</v>
      </c>
      <c r="E49" s="13">
        <v>82.63</v>
      </c>
      <c r="F49" s="13">
        <v>84.07</v>
      </c>
      <c r="G49" s="13">
        <v>83.54</v>
      </c>
      <c r="H49" s="14">
        <v>0.994</v>
      </c>
      <c r="I49" s="13">
        <f t="shared" si="1"/>
        <v>82.13</v>
      </c>
      <c r="J49" s="13">
        <f t="shared" si="2"/>
        <v>41.07</v>
      </c>
      <c r="K49" s="13">
        <f t="shared" si="3"/>
        <v>77.32</v>
      </c>
      <c r="L49" s="12" t="s">
        <v>16</v>
      </c>
      <c r="M49" s="11">
        <v>47</v>
      </c>
    </row>
    <row r="50" s="1" customFormat="1" ht="21.95" customHeight="1" spans="1:13">
      <c r="A50" s="11" t="s">
        <v>65</v>
      </c>
      <c r="B50" s="11" t="s">
        <v>22</v>
      </c>
      <c r="C50" s="12">
        <v>70.5</v>
      </c>
      <c r="D50" s="13">
        <f t="shared" si="0"/>
        <v>35.25</v>
      </c>
      <c r="E50" s="13">
        <v>83.63</v>
      </c>
      <c r="F50" s="13">
        <v>83.01</v>
      </c>
      <c r="G50" s="13">
        <v>83.54</v>
      </c>
      <c r="H50" s="14">
        <v>1.006</v>
      </c>
      <c r="I50" s="13">
        <f t="shared" si="1"/>
        <v>84.13</v>
      </c>
      <c r="J50" s="13">
        <f t="shared" si="2"/>
        <v>42.07</v>
      </c>
      <c r="K50" s="13">
        <f t="shared" si="3"/>
        <v>77.32</v>
      </c>
      <c r="L50" s="12" t="s">
        <v>18</v>
      </c>
      <c r="M50" s="11">
        <v>48</v>
      </c>
    </row>
    <row r="51" s="1" customFormat="1" ht="21.95" customHeight="1" spans="1:13">
      <c r="A51" s="11" t="s">
        <v>66</v>
      </c>
      <c r="B51" s="11" t="s">
        <v>15</v>
      </c>
      <c r="C51" s="12">
        <v>70</v>
      </c>
      <c r="D51" s="13">
        <f t="shared" si="0"/>
        <v>35</v>
      </c>
      <c r="E51" s="13">
        <v>84.1</v>
      </c>
      <c r="F51" s="13">
        <v>83.01</v>
      </c>
      <c r="G51" s="13">
        <v>83.54</v>
      </c>
      <c r="H51" s="14">
        <v>1.006</v>
      </c>
      <c r="I51" s="13">
        <f t="shared" si="1"/>
        <v>84.6</v>
      </c>
      <c r="J51" s="13">
        <f t="shared" si="2"/>
        <v>42.3</v>
      </c>
      <c r="K51" s="13">
        <f t="shared" si="3"/>
        <v>77.3</v>
      </c>
      <c r="L51" s="12" t="s">
        <v>18</v>
      </c>
      <c r="M51" s="11">
        <v>49</v>
      </c>
    </row>
    <row r="52" s="1" customFormat="1" ht="21.95" customHeight="1" spans="1:13">
      <c r="A52" s="11" t="s">
        <v>67</v>
      </c>
      <c r="B52" s="11" t="s">
        <v>15</v>
      </c>
      <c r="C52" s="12">
        <v>73</v>
      </c>
      <c r="D52" s="13">
        <f t="shared" si="0"/>
        <v>36.5</v>
      </c>
      <c r="E52" s="13">
        <v>81.07</v>
      </c>
      <c r="F52" s="13">
        <v>83.01</v>
      </c>
      <c r="G52" s="13">
        <v>83.54</v>
      </c>
      <c r="H52" s="14">
        <v>1.006</v>
      </c>
      <c r="I52" s="13">
        <f t="shared" si="1"/>
        <v>81.56</v>
      </c>
      <c r="J52" s="13">
        <f t="shared" si="2"/>
        <v>40.78</v>
      </c>
      <c r="K52" s="13">
        <f t="shared" si="3"/>
        <v>77.28</v>
      </c>
      <c r="L52" s="12" t="s">
        <v>18</v>
      </c>
      <c r="M52" s="11">
        <v>50</v>
      </c>
    </row>
    <row r="53" s="1" customFormat="1" ht="21.95" customHeight="1" spans="1:13">
      <c r="A53" s="11" t="s">
        <v>68</v>
      </c>
      <c r="B53" s="11" t="s">
        <v>22</v>
      </c>
      <c r="C53" s="12">
        <v>70.5</v>
      </c>
      <c r="D53" s="13">
        <f t="shared" si="0"/>
        <v>35.25</v>
      </c>
      <c r="E53" s="13">
        <v>84.2</v>
      </c>
      <c r="F53" s="13">
        <v>84.07</v>
      </c>
      <c r="G53" s="13">
        <v>83.54</v>
      </c>
      <c r="H53" s="14">
        <v>0.994</v>
      </c>
      <c r="I53" s="13">
        <f t="shared" si="1"/>
        <v>83.69</v>
      </c>
      <c r="J53" s="13">
        <f t="shared" si="2"/>
        <v>41.85</v>
      </c>
      <c r="K53" s="13">
        <f t="shared" si="3"/>
        <v>77.1</v>
      </c>
      <c r="L53" s="12" t="s">
        <v>16</v>
      </c>
      <c r="M53" s="11">
        <v>51</v>
      </c>
    </row>
    <row r="54" s="1" customFormat="1" ht="21.95" customHeight="1" spans="1:13">
      <c r="A54" s="11" t="s">
        <v>69</v>
      </c>
      <c r="B54" s="11" t="s">
        <v>15</v>
      </c>
      <c r="C54" s="12">
        <v>73.5</v>
      </c>
      <c r="D54" s="13">
        <f t="shared" si="0"/>
        <v>36.75</v>
      </c>
      <c r="E54" s="13">
        <v>79.73</v>
      </c>
      <c r="F54" s="13">
        <v>83.01</v>
      </c>
      <c r="G54" s="13">
        <v>83.54</v>
      </c>
      <c r="H54" s="14">
        <v>1.006</v>
      </c>
      <c r="I54" s="13">
        <f t="shared" si="1"/>
        <v>80.21</v>
      </c>
      <c r="J54" s="13">
        <f t="shared" si="2"/>
        <v>40.11</v>
      </c>
      <c r="K54" s="13">
        <f t="shared" si="3"/>
        <v>76.86</v>
      </c>
      <c r="L54" s="12" t="s">
        <v>18</v>
      </c>
      <c r="M54" s="11">
        <v>52</v>
      </c>
    </row>
    <row r="55" s="1" customFormat="1" ht="21.95" customHeight="1" spans="1:13">
      <c r="A55" s="11" t="s">
        <v>70</v>
      </c>
      <c r="B55" s="11" t="s">
        <v>22</v>
      </c>
      <c r="C55" s="12">
        <v>71.5</v>
      </c>
      <c r="D55" s="13">
        <f t="shared" si="0"/>
        <v>35.75</v>
      </c>
      <c r="E55" s="13">
        <v>82.53</v>
      </c>
      <c r="F55" s="13">
        <v>84.07</v>
      </c>
      <c r="G55" s="13">
        <v>83.54</v>
      </c>
      <c r="H55" s="14">
        <v>0.994</v>
      </c>
      <c r="I55" s="13">
        <f t="shared" si="1"/>
        <v>82.03</v>
      </c>
      <c r="J55" s="13">
        <f t="shared" si="2"/>
        <v>41.02</v>
      </c>
      <c r="K55" s="13">
        <f t="shared" si="3"/>
        <v>76.77</v>
      </c>
      <c r="L55" s="12" t="s">
        <v>16</v>
      </c>
      <c r="M55" s="11">
        <v>53</v>
      </c>
    </row>
    <row r="56" s="1" customFormat="1" ht="21.95" customHeight="1" spans="1:13">
      <c r="A56" s="11" t="s">
        <v>71</v>
      </c>
      <c r="B56" s="11" t="s">
        <v>15</v>
      </c>
      <c r="C56" s="12">
        <v>70</v>
      </c>
      <c r="D56" s="13">
        <f t="shared" si="0"/>
        <v>35</v>
      </c>
      <c r="E56" s="13">
        <v>82.93</v>
      </c>
      <c r="F56" s="13">
        <v>83.01</v>
      </c>
      <c r="G56" s="13">
        <v>83.54</v>
      </c>
      <c r="H56" s="14">
        <v>1.006</v>
      </c>
      <c r="I56" s="13">
        <f t="shared" si="1"/>
        <v>83.43</v>
      </c>
      <c r="J56" s="13">
        <f t="shared" si="2"/>
        <v>41.72</v>
      </c>
      <c r="K56" s="13">
        <f t="shared" si="3"/>
        <v>76.72</v>
      </c>
      <c r="L56" s="12" t="s">
        <v>18</v>
      </c>
      <c r="M56" s="11">
        <v>54</v>
      </c>
    </row>
    <row r="57" s="1" customFormat="1" ht="21.95" customHeight="1" spans="1:13">
      <c r="A57" s="11" t="s">
        <v>72</v>
      </c>
      <c r="B57" s="11" t="s">
        <v>15</v>
      </c>
      <c r="C57" s="12">
        <v>70.5</v>
      </c>
      <c r="D57" s="13">
        <f t="shared" si="0"/>
        <v>35.25</v>
      </c>
      <c r="E57" s="13">
        <v>82.1</v>
      </c>
      <c r="F57" s="13">
        <v>83.01</v>
      </c>
      <c r="G57" s="13">
        <v>83.54</v>
      </c>
      <c r="H57" s="14">
        <v>1.006</v>
      </c>
      <c r="I57" s="13">
        <f t="shared" si="1"/>
        <v>82.59</v>
      </c>
      <c r="J57" s="13">
        <f t="shared" si="2"/>
        <v>41.3</v>
      </c>
      <c r="K57" s="13">
        <f t="shared" si="3"/>
        <v>76.55</v>
      </c>
      <c r="L57" s="12" t="s">
        <v>18</v>
      </c>
      <c r="M57" s="11">
        <v>55</v>
      </c>
    </row>
    <row r="58" s="1" customFormat="1" ht="21.95" customHeight="1" spans="1:13">
      <c r="A58" s="11" t="s">
        <v>73</v>
      </c>
      <c r="B58" s="11" t="s">
        <v>15</v>
      </c>
      <c r="C58" s="12">
        <v>69</v>
      </c>
      <c r="D58" s="13">
        <f t="shared" si="0"/>
        <v>34.5</v>
      </c>
      <c r="E58" s="13">
        <v>84.4</v>
      </c>
      <c r="F58" s="13">
        <v>84.07</v>
      </c>
      <c r="G58" s="13">
        <v>83.54</v>
      </c>
      <c r="H58" s="14">
        <v>0.994</v>
      </c>
      <c r="I58" s="13">
        <f t="shared" si="1"/>
        <v>83.89</v>
      </c>
      <c r="J58" s="13">
        <f t="shared" si="2"/>
        <v>41.95</v>
      </c>
      <c r="K58" s="13">
        <f t="shared" si="3"/>
        <v>76.45</v>
      </c>
      <c r="L58" s="12" t="s">
        <v>16</v>
      </c>
      <c r="M58" s="11">
        <v>56</v>
      </c>
    </row>
    <row r="59" s="1" customFormat="1" ht="21.95" customHeight="1" spans="1:13">
      <c r="A59" s="11" t="s">
        <v>74</v>
      </c>
      <c r="B59" s="11" t="s">
        <v>15</v>
      </c>
      <c r="C59" s="12">
        <v>70</v>
      </c>
      <c r="D59" s="13">
        <f t="shared" si="0"/>
        <v>35</v>
      </c>
      <c r="E59" s="13">
        <v>83.03</v>
      </c>
      <c r="F59" s="13">
        <v>84.07</v>
      </c>
      <c r="G59" s="13">
        <v>83.54</v>
      </c>
      <c r="H59" s="14">
        <v>0.994</v>
      </c>
      <c r="I59" s="13">
        <f t="shared" si="1"/>
        <v>82.53</v>
      </c>
      <c r="J59" s="13">
        <f t="shared" si="2"/>
        <v>41.27</v>
      </c>
      <c r="K59" s="13">
        <f t="shared" si="3"/>
        <v>76.27</v>
      </c>
      <c r="L59" s="12" t="s">
        <v>16</v>
      </c>
      <c r="M59" s="11">
        <v>57</v>
      </c>
    </row>
    <row r="60" s="1" customFormat="1" ht="21.95" customHeight="1" spans="1:13">
      <c r="A60" s="11" t="s">
        <v>75</v>
      </c>
      <c r="B60" s="11" t="s">
        <v>15</v>
      </c>
      <c r="C60" s="12">
        <v>66.5</v>
      </c>
      <c r="D60" s="13">
        <f t="shared" si="0"/>
        <v>33.25</v>
      </c>
      <c r="E60" s="13">
        <v>85.3</v>
      </c>
      <c r="F60" s="13">
        <v>84.07</v>
      </c>
      <c r="G60" s="13">
        <v>83.54</v>
      </c>
      <c r="H60" s="14">
        <v>0.994</v>
      </c>
      <c r="I60" s="13">
        <f t="shared" si="1"/>
        <v>84.79</v>
      </c>
      <c r="J60" s="13">
        <f t="shared" si="2"/>
        <v>42.4</v>
      </c>
      <c r="K60" s="13">
        <f t="shared" si="3"/>
        <v>75.65</v>
      </c>
      <c r="L60" s="12" t="s">
        <v>16</v>
      </c>
      <c r="M60" s="11">
        <v>58</v>
      </c>
    </row>
    <row r="61" s="1" customFormat="1" ht="21.95" customHeight="1" spans="1:13">
      <c r="A61" s="11" t="s">
        <v>76</v>
      </c>
      <c r="B61" s="11" t="s">
        <v>15</v>
      </c>
      <c r="C61" s="12">
        <v>68</v>
      </c>
      <c r="D61" s="13">
        <f t="shared" si="0"/>
        <v>34</v>
      </c>
      <c r="E61" s="13">
        <v>81.9</v>
      </c>
      <c r="F61" s="13">
        <v>83.01</v>
      </c>
      <c r="G61" s="13">
        <v>83.54</v>
      </c>
      <c r="H61" s="14">
        <v>1.006</v>
      </c>
      <c r="I61" s="13">
        <f t="shared" si="1"/>
        <v>82.39</v>
      </c>
      <c r="J61" s="13">
        <f t="shared" si="2"/>
        <v>41.2</v>
      </c>
      <c r="K61" s="13">
        <f t="shared" si="3"/>
        <v>75.2</v>
      </c>
      <c r="L61" s="12" t="s">
        <v>18</v>
      </c>
      <c r="M61" s="11">
        <v>59</v>
      </c>
    </row>
    <row r="62" s="1" customFormat="1" ht="21.95" customHeight="1" spans="1:13">
      <c r="A62" s="11" t="s">
        <v>77</v>
      </c>
      <c r="B62" s="11" t="s">
        <v>15</v>
      </c>
      <c r="C62" s="12">
        <v>66.5</v>
      </c>
      <c r="D62" s="13">
        <f t="shared" si="0"/>
        <v>33.25</v>
      </c>
      <c r="E62" s="13">
        <v>83.33</v>
      </c>
      <c r="F62" s="13">
        <v>83.01</v>
      </c>
      <c r="G62" s="13">
        <v>83.54</v>
      </c>
      <c r="H62" s="14">
        <v>1.006</v>
      </c>
      <c r="I62" s="13">
        <f t="shared" si="1"/>
        <v>83.83</v>
      </c>
      <c r="J62" s="13">
        <f t="shared" si="2"/>
        <v>41.92</v>
      </c>
      <c r="K62" s="13">
        <f t="shared" si="3"/>
        <v>75.17</v>
      </c>
      <c r="L62" s="12" t="s">
        <v>18</v>
      </c>
      <c r="M62" s="11">
        <v>60</v>
      </c>
    </row>
    <row r="63" s="1" customFormat="1" ht="21.95" customHeight="1" spans="1:13">
      <c r="A63" s="11" t="s">
        <v>78</v>
      </c>
      <c r="B63" s="11" t="s">
        <v>15</v>
      </c>
      <c r="C63" s="12">
        <v>66</v>
      </c>
      <c r="D63" s="13">
        <f t="shared" si="0"/>
        <v>33</v>
      </c>
      <c r="E63" s="13">
        <v>83.83</v>
      </c>
      <c r="F63" s="13">
        <v>83.01</v>
      </c>
      <c r="G63" s="13">
        <v>83.54</v>
      </c>
      <c r="H63" s="14">
        <v>1.006</v>
      </c>
      <c r="I63" s="13">
        <f t="shared" si="1"/>
        <v>84.33</v>
      </c>
      <c r="J63" s="13">
        <f t="shared" si="2"/>
        <v>42.17</v>
      </c>
      <c r="K63" s="13">
        <f t="shared" si="3"/>
        <v>75.17</v>
      </c>
      <c r="L63" s="12" t="s">
        <v>18</v>
      </c>
      <c r="M63" s="11">
        <v>61</v>
      </c>
    </row>
    <row r="64" s="1" customFormat="1" ht="21.95" customHeight="1" spans="1:13">
      <c r="A64" s="11" t="s">
        <v>79</v>
      </c>
      <c r="B64" s="11" t="s">
        <v>22</v>
      </c>
      <c r="C64" s="12">
        <v>66</v>
      </c>
      <c r="D64" s="13">
        <f t="shared" si="0"/>
        <v>33</v>
      </c>
      <c r="E64" s="13">
        <v>84.37</v>
      </c>
      <c r="F64" s="13">
        <v>84.07</v>
      </c>
      <c r="G64" s="13">
        <v>83.54</v>
      </c>
      <c r="H64" s="14">
        <v>0.994</v>
      </c>
      <c r="I64" s="13">
        <f t="shared" si="1"/>
        <v>83.86</v>
      </c>
      <c r="J64" s="13">
        <f t="shared" si="2"/>
        <v>41.93</v>
      </c>
      <c r="K64" s="13">
        <f t="shared" si="3"/>
        <v>74.93</v>
      </c>
      <c r="L64" s="12" t="s">
        <v>16</v>
      </c>
      <c r="M64" s="11">
        <v>62</v>
      </c>
    </row>
    <row r="65" s="1" customFormat="1" ht="21.95" customHeight="1" spans="1:13">
      <c r="A65" s="11" t="s">
        <v>80</v>
      </c>
      <c r="B65" s="11" t="s">
        <v>22</v>
      </c>
      <c r="C65" s="12">
        <v>64</v>
      </c>
      <c r="D65" s="13">
        <f t="shared" si="0"/>
        <v>32</v>
      </c>
      <c r="E65" s="13">
        <v>85.1</v>
      </c>
      <c r="F65" s="13">
        <v>83.01</v>
      </c>
      <c r="G65" s="13">
        <v>83.54</v>
      </c>
      <c r="H65" s="14">
        <v>1.006</v>
      </c>
      <c r="I65" s="13">
        <f t="shared" si="1"/>
        <v>85.61</v>
      </c>
      <c r="J65" s="13">
        <f t="shared" si="2"/>
        <v>42.81</v>
      </c>
      <c r="K65" s="13">
        <f t="shared" si="3"/>
        <v>74.81</v>
      </c>
      <c r="L65" s="12" t="s">
        <v>18</v>
      </c>
      <c r="M65" s="11">
        <v>63</v>
      </c>
    </row>
    <row r="66" s="1" customFormat="1" ht="21.95" customHeight="1" spans="1:13">
      <c r="A66" s="11" t="s">
        <v>81</v>
      </c>
      <c r="B66" s="11" t="s">
        <v>15</v>
      </c>
      <c r="C66" s="12">
        <v>66.5</v>
      </c>
      <c r="D66" s="13">
        <f t="shared" si="0"/>
        <v>33.25</v>
      </c>
      <c r="E66" s="13">
        <v>82.5</v>
      </c>
      <c r="F66" s="13">
        <v>83.01</v>
      </c>
      <c r="G66" s="13">
        <v>83.54</v>
      </c>
      <c r="H66" s="14">
        <v>1.006</v>
      </c>
      <c r="I66" s="13">
        <f t="shared" si="1"/>
        <v>83</v>
      </c>
      <c r="J66" s="13">
        <f t="shared" si="2"/>
        <v>41.5</v>
      </c>
      <c r="K66" s="13">
        <f t="shared" si="3"/>
        <v>74.75</v>
      </c>
      <c r="L66" s="12" t="s">
        <v>18</v>
      </c>
      <c r="M66" s="11">
        <v>64</v>
      </c>
    </row>
    <row r="67" s="1" customFormat="1" ht="21.95" customHeight="1" spans="1:13">
      <c r="A67" s="11" t="s">
        <v>82</v>
      </c>
      <c r="B67" s="11" t="s">
        <v>15</v>
      </c>
      <c r="C67" s="12">
        <v>66</v>
      </c>
      <c r="D67" s="13">
        <f t="shared" ref="D67:D103" si="4">ROUND(C67*0.5,2)</f>
        <v>33</v>
      </c>
      <c r="E67" s="13">
        <v>82.97</v>
      </c>
      <c r="F67" s="13">
        <v>83.01</v>
      </c>
      <c r="G67" s="13">
        <v>83.54</v>
      </c>
      <c r="H67" s="14">
        <v>1.006</v>
      </c>
      <c r="I67" s="13">
        <f t="shared" ref="I67:I103" si="5">ROUND(E67*H67,2)</f>
        <v>83.47</v>
      </c>
      <c r="J67" s="13">
        <f t="shared" ref="J67:J103" si="6">ROUND(I67*0.5,2)</f>
        <v>41.74</v>
      </c>
      <c r="K67" s="13">
        <f t="shared" ref="K67:K103" si="7">D67+J67</f>
        <v>74.74</v>
      </c>
      <c r="L67" s="12" t="s">
        <v>18</v>
      </c>
      <c r="M67" s="11">
        <v>65</v>
      </c>
    </row>
    <row r="68" s="1" customFormat="1" ht="21.95" customHeight="1" spans="1:13">
      <c r="A68" s="11" t="s">
        <v>83</v>
      </c>
      <c r="B68" s="11" t="s">
        <v>22</v>
      </c>
      <c r="C68" s="12">
        <v>65.5</v>
      </c>
      <c r="D68" s="13">
        <f t="shared" si="4"/>
        <v>32.75</v>
      </c>
      <c r="E68" s="13">
        <v>83.17</v>
      </c>
      <c r="F68" s="13">
        <v>83.01</v>
      </c>
      <c r="G68" s="13">
        <v>83.54</v>
      </c>
      <c r="H68" s="14">
        <v>1.006</v>
      </c>
      <c r="I68" s="13">
        <f t="shared" si="5"/>
        <v>83.67</v>
      </c>
      <c r="J68" s="13">
        <f t="shared" si="6"/>
        <v>41.84</v>
      </c>
      <c r="K68" s="13">
        <f t="shared" si="7"/>
        <v>74.59</v>
      </c>
      <c r="L68" s="12" t="s">
        <v>18</v>
      </c>
      <c r="M68" s="11">
        <v>66</v>
      </c>
    </row>
    <row r="69" s="1" customFormat="1" ht="21.95" customHeight="1" spans="1:13">
      <c r="A69" s="11" t="s">
        <v>84</v>
      </c>
      <c r="B69" s="11" t="s">
        <v>22</v>
      </c>
      <c r="C69" s="12">
        <v>68.5</v>
      </c>
      <c r="D69" s="13">
        <f t="shared" si="4"/>
        <v>34.25</v>
      </c>
      <c r="E69" s="13">
        <v>78.93</v>
      </c>
      <c r="F69" s="13">
        <v>83.01</v>
      </c>
      <c r="G69" s="13">
        <v>83.54</v>
      </c>
      <c r="H69" s="14">
        <v>1.006</v>
      </c>
      <c r="I69" s="13">
        <f t="shared" si="5"/>
        <v>79.4</v>
      </c>
      <c r="J69" s="13">
        <f t="shared" si="6"/>
        <v>39.7</v>
      </c>
      <c r="K69" s="13">
        <f t="shared" si="7"/>
        <v>73.95</v>
      </c>
      <c r="L69" s="12" t="s">
        <v>18</v>
      </c>
      <c r="M69" s="11">
        <v>67</v>
      </c>
    </row>
    <row r="70" s="1" customFormat="1" ht="21.95" customHeight="1" spans="1:13">
      <c r="A70" s="11" t="s">
        <v>85</v>
      </c>
      <c r="B70" s="11" t="s">
        <v>15</v>
      </c>
      <c r="C70" s="12">
        <v>65</v>
      </c>
      <c r="D70" s="13">
        <f t="shared" si="4"/>
        <v>32.5</v>
      </c>
      <c r="E70" s="13">
        <v>82.23</v>
      </c>
      <c r="F70" s="13">
        <v>83.01</v>
      </c>
      <c r="G70" s="13">
        <v>83.54</v>
      </c>
      <c r="H70" s="14">
        <v>1.006</v>
      </c>
      <c r="I70" s="13">
        <f t="shared" si="5"/>
        <v>82.72</v>
      </c>
      <c r="J70" s="13">
        <f t="shared" si="6"/>
        <v>41.36</v>
      </c>
      <c r="K70" s="13">
        <f t="shared" si="7"/>
        <v>73.86</v>
      </c>
      <c r="L70" s="12" t="s">
        <v>18</v>
      </c>
      <c r="M70" s="11">
        <v>68</v>
      </c>
    </row>
    <row r="71" s="1" customFormat="1" ht="21.95" customHeight="1" spans="1:13">
      <c r="A71" s="11" t="s">
        <v>86</v>
      </c>
      <c r="B71" s="11" t="s">
        <v>22</v>
      </c>
      <c r="C71" s="12">
        <v>65</v>
      </c>
      <c r="D71" s="13">
        <f t="shared" si="4"/>
        <v>32.5</v>
      </c>
      <c r="E71" s="13">
        <v>82.63</v>
      </c>
      <c r="F71" s="13">
        <v>84.07</v>
      </c>
      <c r="G71" s="13">
        <v>83.54</v>
      </c>
      <c r="H71" s="14">
        <v>0.994</v>
      </c>
      <c r="I71" s="13">
        <f t="shared" si="5"/>
        <v>82.13</v>
      </c>
      <c r="J71" s="13">
        <f t="shared" si="6"/>
        <v>41.07</v>
      </c>
      <c r="K71" s="13">
        <f t="shared" si="7"/>
        <v>73.57</v>
      </c>
      <c r="L71" s="12" t="s">
        <v>16</v>
      </c>
      <c r="M71" s="11">
        <v>69</v>
      </c>
    </row>
    <row r="72" s="1" customFormat="1" ht="21.95" customHeight="1" spans="1:13">
      <c r="A72" s="11" t="s">
        <v>87</v>
      </c>
      <c r="B72" s="11" t="s">
        <v>15</v>
      </c>
      <c r="C72" s="12">
        <v>66</v>
      </c>
      <c r="D72" s="13">
        <f t="shared" si="4"/>
        <v>33</v>
      </c>
      <c r="E72" s="13">
        <v>81.57</v>
      </c>
      <c r="F72" s="13">
        <v>84.07</v>
      </c>
      <c r="G72" s="13">
        <v>83.54</v>
      </c>
      <c r="H72" s="14">
        <v>0.994</v>
      </c>
      <c r="I72" s="13">
        <f t="shared" si="5"/>
        <v>81.08</v>
      </c>
      <c r="J72" s="13">
        <f t="shared" si="6"/>
        <v>40.54</v>
      </c>
      <c r="K72" s="13">
        <f t="shared" si="7"/>
        <v>73.54</v>
      </c>
      <c r="L72" s="12" t="s">
        <v>16</v>
      </c>
      <c r="M72" s="11">
        <v>70</v>
      </c>
    </row>
    <row r="73" s="1" customFormat="1" ht="21.95" customHeight="1" spans="1:13">
      <c r="A73" s="11" t="s">
        <v>88</v>
      </c>
      <c r="B73" s="11" t="s">
        <v>15</v>
      </c>
      <c r="C73" s="12">
        <v>64.5</v>
      </c>
      <c r="D73" s="13">
        <f t="shared" si="4"/>
        <v>32.25</v>
      </c>
      <c r="E73" s="13">
        <v>82.57</v>
      </c>
      <c r="F73" s="13">
        <v>84.07</v>
      </c>
      <c r="G73" s="13">
        <v>83.54</v>
      </c>
      <c r="H73" s="14">
        <v>0.994</v>
      </c>
      <c r="I73" s="13">
        <f t="shared" si="5"/>
        <v>82.07</v>
      </c>
      <c r="J73" s="13">
        <f t="shared" si="6"/>
        <v>41.04</v>
      </c>
      <c r="K73" s="13">
        <f t="shared" si="7"/>
        <v>73.29</v>
      </c>
      <c r="L73" s="12" t="s">
        <v>16</v>
      </c>
      <c r="M73" s="11">
        <v>71</v>
      </c>
    </row>
    <row r="74" s="1" customFormat="1" ht="21.95" customHeight="1" spans="1:13">
      <c r="A74" s="11" t="s">
        <v>89</v>
      </c>
      <c r="B74" s="11" t="s">
        <v>22</v>
      </c>
      <c r="C74" s="12">
        <v>64</v>
      </c>
      <c r="D74" s="13">
        <f t="shared" si="4"/>
        <v>32</v>
      </c>
      <c r="E74" s="13">
        <v>82.5</v>
      </c>
      <c r="F74" s="13">
        <v>84.07</v>
      </c>
      <c r="G74" s="13">
        <v>83.54</v>
      </c>
      <c r="H74" s="14">
        <v>0.994</v>
      </c>
      <c r="I74" s="13">
        <f t="shared" si="5"/>
        <v>82.01</v>
      </c>
      <c r="J74" s="13">
        <f t="shared" si="6"/>
        <v>41.01</v>
      </c>
      <c r="K74" s="13">
        <f t="shared" si="7"/>
        <v>73.01</v>
      </c>
      <c r="L74" s="12" t="s">
        <v>16</v>
      </c>
      <c r="M74" s="11">
        <v>72</v>
      </c>
    </row>
    <row r="75" s="1" customFormat="1" ht="21.95" customHeight="1" spans="1:13">
      <c r="A75" s="11" t="s">
        <v>90</v>
      </c>
      <c r="B75" s="11" t="s">
        <v>15</v>
      </c>
      <c r="C75" s="12">
        <v>62.5</v>
      </c>
      <c r="D75" s="13">
        <f t="shared" si="4"/>
        <v>31.25</v>
      </c>
      <c r="E75" s="13">
        <v>82.83</v>
      </c>
      <c r="F75" s="13">
        <v>83.01</v>
      </c>
      <c r="G75" s="13">
        <v>83.54</v>
      </c>
      <c r="H75" s="14">
        <v>1.006</v>
      </c>
      <c r="I75" s="13">
        <f t="shared" si="5"/>
        <v>83.33</v>
      </c>
      <c r="J75" s="13">
        <f t="shared" si="6"/>
        <v>41.67</v>
      </c>
      <c r="K75" s="13">
        <f t="shared" si="7"/>
        <v>72.92</v>
      </c>
      <c r="L75" s="12" t="s">
        <v>18</v>
      </c>
      <c r="M75" s="11">
        <v>73</v>
      </c>
    </row>
    <row r="76" s="1" customFormat="1" ht="21.95" customHeight="1" spans="1:13">
      <c r="A76" s="11" t="s">
        <v>91</v>
      </c>
      <c r="B76" s="11" t="s">
        <v>15</v>
      </c>
      <c r="C76" s="12">
        <v>62.5</v>
      </c>
      <c r="D76" s="13">
        <f t="shared" si="4"/>
        <v>31.25</v>
      </c>
      <c r="E76" s="13">
        <v>83.77</v>
      </c>
      <c r="F76" s="13">
        <v>84.07</v>
      </c>
      <c r="G76" s="13">
        <v>83.54</v>
      </c>
      <c r="H76" s="14">
        <v>0.994</v>
      </c>
      <c r="I76" s="13">
        <f t="shared" si="5"/>
        <v>83.27</v>
      </c>
      <c r="J76" s="13">
        <f t="shared" si="6"/>
        <v>41.64</v>
      </c>
      <c r="K76" s="13">
        <f t="shared" si="7"/>
        <v>72.89</v>
      </c>
      <c r="L76" s="12" t="s">
        <v>16</v>
      </c>
      <c r="M76" s="11">
        <v>74</v>
      </c>
    </row>
    <row r="77" s="1" customFormat="1" ht="21.95" customHeight="1" spans="1:13">
      <c r="A77" s="11" t="s">
        <v>92</v>
      </c>
      <c r="B77" s="11" t="s">
        <v>22</v>
      </c>
      <c r="C77" s="12">
        <v>62</v>
      </c>
      <c r="D77" s="13">
        <f t="shared" si="4"/>
        <v>31</v>
      </c>
      <c r="E77" s="13">
        <v>82.33</v>
      </c>
      <c r="F77" s="13">
        <v>83.01</v>
      </c>
      <c r="G77" s="13">
        <v>83.54</v>
      </c>
      <c r="H77" s="14">
        <v>1.006</v>
      </c>
      <c r="I77" s="13">
        <f t="shared" si="5"/>
        <v>82.82</v>
      </c>
      <c r="J77" s="13">
        <f t="shared" si="6"/>
        <v>41.41</v>
      </c>
      <c r="K77" s="13">
        <f t="shared" si="7"/>
        <v>72.41</v>
      </c>
      <c r="L77" s="12" t="s">
        <v>18</v>
      </c>
      <c r="M77" s="11">
        <v>75</v>
      </c>
    </row>
    <row r="78" s="1" customFormat="1" ht="21.95" customHeight="1" spans="1:13">
      <c r="A78" s="11" t="s">
        <v>93</v>
      </c>
      <c r="B78" s="11" t="s">
        <v>15</v>
      </c>
      <c r="C78" s="12">
        <v>61</v>
      </c>
      <c r="D78" s="13">
        <f t="shared" si="4"/>
        <v>30.5</v>
      </c>
      <c r="E78" s="13">
        <v>83</v>
      </c>
      <c r="F78" s="13">
        <v>83.01</v>
      </c>
      <c r="G78" s="13">
        <v>83.54</v>
      </c>
      <c r="H78" s="14">
        <v>1.006</v>
      </c>
      <c r="I78" s="13">
        <f t="shared" si="5"/>
        <v>83.5</v>
      </c>
      <c r="J78" s="13">
        <f t="shared" si="6"/>
        <v>41.75</v>
      </c>
      <c r="K78" s="13">
        <f t="shared" si="7"/>
        <v>72.25</v>
      </c>
      <c r="L78" s="12" t="s">
        <v>18</v>
      </c>
      <c r="M78" s="11">
        <v>76</v>
      </c>
    </row>
    <row r="79" s="1" customFormat="1" ht="21.95" customHeight="1" spans="1:13">
      <c r="A79" s="11" t="s">
        <v>94</v>
      </c>
      <c r="B79" s="11" t="s">
        <v>15</v>
      </c>
      <c r="C79" s="12">
        <v>61</v>
      </c>
      <c r="D79" s="13">
        <f t="shared" si="4"/>
        <v>30.5</v>
      </c>
      <c r="E79" s="13">
        <v>82.7</v>
      </c>
      <c r="F79" s="13">
        <v>83.01</v>
      </c>
      <c r="G79" s="13">
        <v>83.54</v>
      </c>
      <c r="H79" s="14">
        <v>1.006</v>
      </c>
      <c r="I79" s="13">
        <f t="shared" si="5"/>
        <v>83.2</v>
      </c>
      <c r="J79" s="13">
        <f t="shared" si="6"/>
        <v>41.6</v>
      </c>
      <c r="K79" s="13">
        <f t="shared" si="7"/>
        <v>72.1</v>
      </c>
      <c r="L79" s="12" t="s">
        <v>18</v>
      </c>
      <c r="M79" s="11">
        <v>77</v>
      </c>
    </row>
    <row r="80" s="1" customFormat="1" ht="21.95" customHeight="1" spans="1:13">
      <c r="A80" s="11" t="s">
        <v>95</v>
      </c>
      <c r="B80" s="11" t="s">
        <v>15</v>
      </c>
      <c r="C80" s="12">
        <v>59</v>
      </c>
      <c r="D80" s="13">
        <f t="shared" si="4"/>
        <v>29.5</v>
      </c>
      <c r="E80" s="13">
        <v>83.13</v>
      </c>
      <c r="F80" s="13">
        <v>84.07</v>
      </c>
      <c r="G80" s="13">
        <v>83.54</v>
      </c>
      <c r="H80" s="14">
        <v>0.994</v>
      </c>
      <c r="I80" s="13">
        <f t="shared" si="5"/>
        <v>82.63</v>
      </c>
      <c r="J80" s="13">
        <f t="shared" si="6"/>
        <v>41.32</v>
      </c>
      <c r="K80" s="13">
        <f t="shared" si="7"/>
        <v>70.82</v>
      </c>
      <c r="L80" s="12" t="s">
        <v>16</v>
      </c>
      <c r="M80" s="11">
        <v>78</v>
      </c>
    </row>
    <row r="81" s="1" customFormat="1" ht="21.95" customHeight="1" spans="1:13">
      <c r="A81" s="11" t="s">
        <v>96</v>
      </c>
      <c r="B81" s="11" t="s">
        <v>15</v>
      </c>
      <c r="C81" s="12">
        <v>60</v>
      </c>
      <c r="D81" s="13">
        <f t="shared" si="4"/>
        <v>30</v>
      </c>
      <c r="E81" s="13">
        <v>82.07</v>
      </c>
      <c r="F81" s="13">
        <v>84.07</v>
      </c>
      <c r="G81" s="13">
        <v>83.54</v>
      </c>
      <c r="H81" s="14">
        <v>0.994</v>
      </c>
      <c r="I81" s="13">
        <f t="shared" si="5"/>
        <v>81.58</v>
      </c>
      <c r="J81" s="13">
        <f t="shared" si="6"/>
        <v>40.79</v>
      </c>
      <c r="K81" s="13">
        <f t="shared" si="7"/>
        <v>70.79</v>
      </c>
      <c r="L81" s="12" t="s">
        <v>16</v>
      </c>
      <c r="M81" s="11">
        <v>79</v>
      </c>
    </row>
    <row r="82" s="1" customFormat="1" ht="21.95" customHeight="1" spans="1:13">
      <c r="A82" s="11" t="s">
        <v>97</v>
      </c>
      <c r="B82" s="11" t="s">
        <v>22</v>
      </c>
      <c r="C82" s="12">
        <v>59.5</v>
      </c>
      <c r="D82" s="13">
        <f t="shared" si="4"/>
        <v>29.75</v>
      </c>
      <c r="E82" s="13">
        <v>82.13</v>
      </c>
      <c r="F82" s="13">
        <v>84.07</v>
      </c>
      <c r="G82" s="13">
        <v>83.54</v>
      </c>
      <c r="H82" s="14">
        <v>0.994</v>
      </c>
      <c r="I82" s="13">
        <f t="shared" si="5"/>
        <v>81.64</v>
      </c>
      <c r="J82" s="13">
        <f t="shared" si="6"/>
        <v>40.82</v>
      </c>
      <c r="K82" s="13">
        <f t="shared" si="7"/>
        <v>70.57</v>
      </c>
      <c r="L82" s="12" t="s">
        <v>16</v>
      </c>
      <c r="M82" s="11">
        <v>80</v>
      </c>
    </row>
    <row r="83" s="1" customFormat="1" ht="21.95" customHeight="1" spans="1:13">
      <c r="A83" s="11" t="s">
        <v>98</v>
      </c>
      <c r="B83" s="11" t="s">
        <v>22</v>
      </c>
      <c r="C83" s="12">
        <v>55</v>
      </c>
      <c r="D83" s="13">
        <f t="shared" si="4"/>
        <v>27.5</v>
      </c>
      <c r="E83" s="13">
        <v>83.17</v>
      </c>
      <c r="F83" s="13">
        <v>83.01</v>
      </c>
      <c r="G83" s="13">
        <v>83.54</v>
      </c>
      <c r="H83" s="14">
        <v>1.006</v>
      </c>
      <c r="I83" s="13">
        <f t="shared" si="5"/>
        <v>83.67</v>
      </c>
      <c r="J83" s="13">
        <f t="shared" si="6"/>
        <v>41.84</v>
      </c>
      <c r="K83" s="13">
        <f t="shared" si="7"/>
        <v>69.34</v>
      </c>
      <c r="L83" s="12" t="s">
        <v>18</v>
      </c>
      <c r="M83" s="11">
        <v>81</v>
      </c>
    </row>
    <row r="84" s="1" customFormat="1" ht="21.95" customHeight="1" spans="1:13">
      <c r="A84" s="11" t="s">
        <v>99</v>
      </c>
      <c r="B84" s="11" t="s">
        <v>15</v>
      </c>
      <c r="C84" s="12">
        <v>56</v>
      </c>
      <c r="D84" s="13">
        <f t="shared" si="4"/>
        <v>28</v>
      </c>
      <c r="E84" s="13">
        <v>81.53</v>
      </c>
      <c r="F84" s="13">
        <v>83.01</v>
      </c>
      <c r="G84" s="13">
        <v>83.54</v>
      </c>
      <c r="H84" s="14">
        <v>1.006</v>
      </c>
      <c r="I84" s="13">
        <f t="shared" si="5"/>
        <v>82.02</v>
      </c>
      <c r="J84" s="13">
        <f t="shared" si="6"/>
        <v>41.01</v>
      </c>
      <c r="K84" s="13">
        <f t="shared" si="7"/>
        <v>69.01</v>
      </c>
      <c r="L84" s="12" t="s">
        <v>18</v>
      </c>
      <c r="M84" s="11">
        <v>82</v>
      </c>
    </row>
    <row r="85" s="1" customFormat="1" ht="21.95" customHeight="1" spans="1:13">
      <c r="A85" s="11" t="s">
        <v>100</v>
      </c>
      <c r="B85" s="11" t="s">
        <v>15</v>
      </c>
      <c r="C85" s="12">
        <v>55.5</v>
      </c>
      <c r="D85" s="13">
        <f t="shared" si="4"/>
        <v>27.75</v>
      </c>
      <c r="E85" s="13">
        <v>81.4</v>
      </c>
      <c r="F85" s="13">
        <v>84.07</v>
      </c>
      <c r="G85" s="13">
        <v>83.54</v>
      </c>
      <c r="H85" s="14">
        <v>0.994</v>
      </c>
      <c r="I85" s="13">
        <f t="shared" si="5"/>
        <v>80.91</v>
      </c>
      <c r="J85" s="13">
        <f t="shared" si="6"/>
        <v>40.46</v>
      </c>
      <c r="K85" s="13">
        <f t="shared" si="7"/>
        <v>68.21</v>
      </c>
      <c r="L85" s="12" t="s">
        <v>16</v>
      </c>
      <c r="M85" s="11">
        <v>83</v>
      </c>
    </row>
    <row r="86" s="1" customFormat="1" ht="21.95" customHeight="1" spans="1:13">
      <c r="A86" s="11" t="s">
        <v>101</v>
      </c>
      <c r="B86" s="11" t="s">
        <v>15</v>
      </c>
      <c r="C86" s="12">
        <v>50.5</v>
      </c>
      <c r="D86" s="13">
        <f t="shared" si="4"/>
        <v>25.25</v>
      </c>
      <c r="E86" s="13">
        <v>83.43</v>
      </c>
      <c r="F86" s="13">
        <v>84.07</v>
      </c>
      <c r="G86" s="13">
        <v>83.54</v>
      </c>
      <c r="H86" s="14">
        <v>0.994</v>
      </c>
      <c r="I86" s="13">
        <f t="shared" si="5"/>
        <v>82.93</v>
      </c>
      <c r="J86" s="13">
        <f t="shared" si="6"/>
        <v>41.47</v>
      </c>
      <c r="K86" s="13">
        <f t="shared" si="7"/>
        <v>66.72</v>
      </c>
      <c r="L86" s="12" t="s">
        <v>16</v>
      </c>
      <c r="M86" s="11">
        <v>84</v>
      </c>
    </row>
    <row r="87" s="1" customFormat="1" ht="21.95" customHeight="1" spans="1:13">
      <c r="A87" s="11" t="s">
        <v>102</v>
      </c>
      <c r="B87" s="11" t="s">
        <v>15</v>
      </c>
      <c r="C87" s="12">
        <v>50.5</v>
      </c>
      <c r="D87" s="13">
        <f t="shared" si="4"/>
        <v>25.25</v>
      </c>
      <c r="E87" s="13">
        <v>81.83</v>
      </c>
      <c r="F87" s="13">
        <v>83.01</v>
      </c>
      <c r="G87" s="13">
        <v>83.54</v>
      </c>
      <c r="H87" s="14">
        <v>1.006</v>
      </c>
      <c r="I87" s="13">
        <f t="shared" si="5"/>
        <v>82.32</v>
      </c>
      <c r="J87" s="13">
        <f t="shared" si="6"/>
        <v>41.16</v>
      </c>
      <c r="K87" s="13">
        <f t="shared" si="7"/>
        <v>66.41</v>
      </c>
      <c r="L87" s="12" t="s">
        <v>18</v>
      </c>
      <c r="M87" s="11">
        <v>85</v>
      </c>
    </row>
    <row r="88" s="1" customFormat="1" ht="21.95" customHeight="1" spans="1:13">
      <c r="A88" s="11" t="s">
        <v>103</v>
      </c>
      <c r="B88" s="11" t="s">
        <v>15</v>
      </c>
      <c r="C88" s="12">
        <v>15</v>
      </c>
      <c r="D88" s="13">
        <f t="shared" si="4"/>
        <v>7.5</v>
      </c>
      <c r="E88" s="13">
        <v>79.47</v>
      </c>
      <c r="F88" s="13">
        <v>84.07</v>
      </c>
      <c r="G88" s="13">
        <v>83.54</v>
      </c>
      <c r="H88" s="14">
        <v>0.994</v>
      </c>
      <c r="I88" s="13">
        <f t="shared" si="5"/>
        <v>78.99</v>
      </c>
      <c r="J88" s="13">
        <f t="shared" si="6"/>
        <v>39.5</v>
      </c>
      <c r="K88" s="13">
        <f t="shared" si="7"/>
        <v>47</v>
      </c>
      <c r="L88" s="12" t="s">
        <v>16</v>
      </c>
      <c r="M88" s="11">
        <v>86</v>
      </c>
    </row>
    <row r="89" s="1" customFormat="1" ht="21.95" customHeight="1" spans="1:13">
      <c r="A89" s="11" t="s">
        <v>104</v>
      </c>
      <c r="B89" s="11" t="s">
        <v>15</v>
      </c>
      <c r="C89" s="12">
        <v>79</v>
      </c>
      <c r="D89" s="13">
        <f t="shared" si="4"/>
        <v>39.5</v>
      </c>
      <c r="E89" s="13">
        <v>0</v>
      </c>
      <c r="F89" s="13">
        <v>0</v>
      </c>
      <c r="G89" s="13">
        <v>0</v>
      </c>
      <c r="H89" s="14">
        <v>0</v>
      </c>
      <c r="I89" s="13">
        <f t="shared" si="5"/>
        <v>0</v>
      </c>
      <c r="J89" s="13">
        <f t="shared" si="6"/>
        <v>0</v>
      </c>
      <c r="K89" s="13">
        <f t="shared" si="7"/>
        <v>39.5</v>
      </c>
      <c r="L89" s="12" t="s">
        <v>16</v>
      </c>
      <c r="M89" s="11" t="s">
        <v>105</v>
      </c>
    </row>
    <row r="90" s="1" customFormat="1" ht="21.95" customHeight="1" spans="1:13">
      <c r="A90" s="11" t="s">
        <v>106</v>
      </c>
      <c r="B90" s="11" t="s">
        <v>15</v>
      </c>
      <c r="C90" s="12">
        <v>77</v>
      </c>
      <c r="D90" s="13">
        <f t="shared" si="4"/>
        <v>38.5</v>
      </c>
      <c r="E90" s="13">
        <v>0</v>
      </c>
      <c r="F90" s="13">
        <v>0</v>
      </c>
      <c r="G90" s="13">
        <v>0</v>
      </c>
      <c r="H90" s="14">
        <v>0</v>
      </c>
      <c r="I90" s="13">
        <f t="shared" si="5"/>
        <v>0</v>
      </c>
      <c r="J90" s="13">
        <f t="shared" si="6"/>
        <v>0</v>
      </c>
      <c r="K90" s="13">
        <f t="shared" si="7"/>
        <v>38.5</v>
      </c>
      <c r="L90" s="12" t="s">
        <v>18</v>
      </c>
      <c r="M90" s="11" t="s">
        <v>105</v>
      </c>
    </row>
    <row r="91" s="1" customFormat="1" ht="21.95" customHeight="1" spans="1:13">
      <c r="A91" s="11" t="s">
        <v>107</v>
      </c>
      <c r="B91" s="11" t="s">
        <v>22</v>
      </c>
      <c r="C91" s="12">
        <v>73.5</v>
      </c>
      <c r="D91" s="13">
        <f t="shared" si="4"/>
        <v>36.75</v>
      </c>
      <c r="E91" s="13">
        <v>0</v>
      </c>
      <c r="F91" s="13">
        <v>0</v>
      </c>
      <c r="G91" s="13">
        <v>0</v>
      </c>
      <c r="H91" s="14">
        <v>0</v>
      </c>
      <c r="I91" s="13">
        <f t="shared" si="5"/>
        <v>0</v>
      </c>
      <c r="J91" s="13">
        <f t="shared" si="6"/>
        <v>0</v>
      </c>
      <c r="K91" s="13">
        <f t="shared" si="7"/>
        <v>36.75</v>
      </c>
      <c r="L91" s="12" t="s">
        <v>18</v>
      </c>
      <c r="M91" s="11" t="s">
        <v>105</v>
      </c>
    </row>
    <row r="92" s="1" customFormat="1" ht="21.95" customHeight="1" spans="1:13">
      <c r="A92" s="11" t="s">
        <v>108</v>
      </c>
      <c r="B92" s="11" t="s">
        <v>15</v>
      </c>
      <c r="C92" s="12">
        <v>70</v>
      </c>
      <c r="D92" s="13">
        <f t="shared" si="4"/>
        <v>35</v>
      </c>
      <c r="E92" s="13">
        <v>0</v>
      </c>
      <c r="F92" s="13">
        <v>0</v>
      </c>
      <c r="G92" s="13">
        <v>0</v>
      </c>
      <c r="H92" s="14">
        <v>0</v>
      </c>
      <c r="I92" s="13">
        <f t="shared" si="5"/>
        <v>0</v>
      </c>
      <c r="J92" s="13">
        <f t="shared" si="6"/>
        <v>0</v>
      </c>
      <c r="K92" s="13">
        <f t="shared" si="7"/>
        <v>35</v>
      </c>
      <c r="L92" s="12" t="s">
        <v>16</v>
      </c>
      <c r="M92" s="11" t="s">
        <v>105</v>
      </c>
    </row>
    <row r="93" s="1" customFormat="1" ht="21.95" customHeight="1" spans="1:13">
      <c r="A93" s="11" t="s">
        <v>109</v>
      </c>
      <c r="B93" s="11" t="s">
        <v>22</v>
      </c>
      <c r="C93" s="12">
        <v>67.5</v>
      </c>
      <c r="D93" s="13">
        <f t="shared" si="4"/>
        <v>33.75</v>
      </c>
      <c r="E93" s="13">
        <v>0</v>
      </c>
      <c r="F93" s="13">
        <v>0</v>
      </c>
      <c r="G93" s="13">
        <v>0</v>
      </c>
      <c r="H93" s="14">
        <v>0</v>
      </c>
      <c r="I93" s="13">
        <f t="shared" si="5"/>
        <v>0</v>
      </c>
      <c r="J93" s="13">
        <f t="shared" si="6"/>
        <v>0</v>
      </c>
      <c r="K93" s="13">
        <f t="shared" si="7"/>
        <v>33.75</v>
      </c>
      <c r="L93" s="12" t="s">
        <v>18</v>
      </c>
      <c r="M93" s="11" t="s">
        <v>105</v>
      </c>
    </row>
    <row r="94" s="1" customFormat="1" ht="21.95" customHeight="1" spans="1:13">
      <c r="A94" s="11" t="s">
        <v>110</v>
      </c>
      <c r="B94" s="11" t="s">
        <v>15</v>
      </c>
      <c r="C94" s="12">
        <v>67.5</v>
      </c>
      <c r="D94" s="13">
        <f t="shared" si="4"/>
        <v>33.75</v>
      </c>
      <c r="E94" s="13">
        <v>0</v>
      </c>
      <c r="F94" s="13">
        <v>0</v>
      </c>
      <c r="G94" s="13">
        <v>0</v>
      </c>
      <c r="H94" s="14">
        <v>0</v>
      </c>
      <c r="I94" s="13">
        <f t="shared" si="5"/>
        <v>0</v>
      </c>
      <c r="J94" s="13">
        <f t="shared" si="6"/>
        <v>0</v>
      </c>
      <c r="K94" s="13">
        <f t="shared" si="7"/>
        <v>33.75</v>
      </c>
      <c r="L94" s="12" t="s">
        <v>16</v>
      </c>
      <c r="M94" s="11" t="s">
        <v>105</v>
      </c>
    </row>
    <row r="95" s="1" customFormat="1" ht="21.95" customHeight="1" spans="1:13">
      <c r="A95" s="11" t="s">
        <v>111</v>
      </c>
      <c r="B95" s="11" t="s">
        <v>15</v>
      </c>
      <c r="C95" s="12">
        <v>67.5</v>
      </c>
      <c r="D95" s="13">
        <f t="shared" si="4"/>
        <v>33.75</v>
      </c>
      <c r="E95" s="13">
        <v>0</v>
      </c>
      <c r="F95" s="13">
        <v>0</v>
      </c>
      <c r="G95" s="13">
        <v>0</v>
      </c>
      <c r="H95" s="14">
        <v>0</v>
      </c>
      <c r="I95" s="13">
        <f t="shared" si="5"/>
        <v>0</v>
      </c>
      <c r="J95" s="13">
        <f t="shared" si="6"/>
        <v>0</v>
      </c>
      <c r="K95" s="13">
        <f t="shared" si="7"/>
        <v>33.75</v>
      </c>
      <c r="L95" s="12" t="s">
        <v>16</v>
      </c>
      <c r="M95" s="11" t="s">
        <v>105</v>
      </c>
    </row>
    <row r="96" s="1" customFormat="1" ht="21.95" customHeight="1" spans="1:13">
      <c r="A96" s="11" t="s">
        <v>112</v>
      </c>
      <c r="B96" s="11" t="s">
        <v>15</v>
      </c>
      <c r="C96" s="12">
        <v>67.5</v>
      </c>
      <c r="D96" s="13">
        <f t="shared" si="4"/>
        <v>33.75</v>
      </c>
      <c r="E96" s="13">
        <v>0</v>
      </c>
      <c r="F96" s="13">
        <v>0</v>
      </c>
      <c r="G96" s="13">
        <v>0</v>
      </c>
      <c r="H96" s="14">
        <v>0</v>
      </c>
      <c r="I96" s="13">
        <f t="shared" si="5"/>
        <v>0</v>
      </c>
      <c r="J96" s="13">
        <f t="shared" si="6"/>
        <v>0</v>
      </c>
      <c r="K96" s="13">
        <f t="shared" si="7"/>
        <v>33.75</v>
      </c>
      <c r="L96" s="12" t="s">
        <v>16</v>
      </c>
      <c r="M96" s="11" t="s">
        <v>105</v>
      </c>
    </row>
    <row r="97" s="1" customFormat="1" ht="21.95" customHeight="1" spans="1:13">
      <c r="A97" s="11" t="s">
        <v>113</v>
      </c>
      <c r="B97" s="11" t="s">
        <v>15</v>
      </c>
      <c r="C97" s="12">
        <v>66.5</v>
      </c>
      <c r="D97" s="13">
        <f t="shared" si="4"/>
        <v>33.25</v>
      </c>
      <c r="E97" s="13">
        <v>0</v>
      </c>
      <c r="F97" s="13">
        <v>0</v>
      </c>
      <c r="G97" s="13">
        <v>0</v>
      </c>
      <c r="H97" s="14">
        <v>0</v>
      </c>
      <c r="I97" s="13">
        <f t="shared" si="5"/>
        <v>0</v>
      </c>
      <c r="J97" s="13">
        <f t="shared" si="6"/>
        <v>0</v>
      </c>
      <c r="K97" s="13">
        <f t="shared" si="7"/>
        <v>33.25</v>
      </c>
      <c r="L97" s="12" t="s">
        <v>18</v>
      </c>
      <c r="M97" s="11" t="s">
        <v>105</v>
      </c>
    </row>
    <row r="98" s="1" customFormat="1" ht="21.95" customHeight="1" spans="1:13">
      <c r="A98" s="11" t="s">
        <v>114</v>
      </c>
      <c r="B98" s="11" t="s">
        <v>22</v>
      </c>
      <c r="C98" s="12">
        <v>63</v>
      </c>
      <c r="D98" s="13">
        <f t="shared" si="4"/>
        <v>31.5</v>
      </c>
      <c r="E98" s="13">
        <v>0</v>
      </c>
      <c r="F98" s="13">
        <v>0</v>
      </c>
      <c r="G98" s="13">
        <v>0</v>
      </c>
      <c r="H98" s="14">
        <v>0</v>
      </c>
      <c r="I98" s="13">
        <f t="shared" si="5"/>
        <v>0</v>
      </c>
      <c r="J98" s="13">
        <f t="shared" si="6"/>
        <v>0</v>
      </c>
      <c r="K98" s="13">
        <f t="shared" si="7"/>
        <v>31.5</v>
      </c>
      <c r="L98" s="12" t="s">
        <v>16</v>
      </c>
      <c r="M98" s="11" t="s">
        <v>105</v>
      </c>
    </row>
    <row r="99" s="1" customFormat="1" ht="21.95" customHeight="1" spans="1:13">
      <c r="A99" s="11" t="s">
        <v>115</v>
      </c>
      <c r="B99" s="11" t="s">
        <v>22</v>
      </c>
      <c r="C99" s="12">
        <v>58.5</v>
      </c>
      <c r="D99" s="13">
        <f t="shared" si="4"/>
        <v>29.25</v>
      </c>
      <c r="E99" s="13">
        <v>0</v>
      </c>
      <c r="F99" s="13">
        <v>0</v>
      </c>
      <c r="G99" s="13">
        <v>0</v>
      </c>
      <c r="H99" s="14">
        <v>0</v>
      </c>
      <c r="I99" s="13">
        <f t="shared" si="5"/>
        <v>0</v>
      </c>
      <c r="J99" s="13">
        <f t="shared" si="6"/>
        <v>0</v>
      </c>
      <c r="K99" s="13">
        <f t="shared" si="7"/>
        <v>29.25</v>
      </c>
      <c r="L99" s="12" t="s">
        <v>18</v>
      </c>
      <c r="M99" s="11" t="s">
        <v>105</v>
      </c>
    </row>
    <row r="100" s="1" customFormat="1" ht="21.95" customHeight="1" spans="1:13">
      <c r="A100" s="11" t="s">
        <v>116</v>
      </c>
      <c r="B100" s="11" t="s">
        <v>15</v>
      </c>
      <c r="C100" s="12">
        <v>50.5</v>
      </c>
      <c r="D100" s="13">
        <f t="shared" si="4"/>
        <v>25.25</v>
      </c>
      <c r="E100" s="13">
        <v>0</v>
      </c>
      <c r="F100" s="13">
        <v>0</v>
      </c>
      <c r="G100" s="13">
        <v>0</v>
      </c>
      <c r="H100" s="14">
        <v>0</v>
      </c>
      <c r="I100" s="13">
        <f t="shared" si="5"/>
        <v>0</v>
      </c>
      <c r="J100" s="13">
        <f t="shared" si="6"/>
        <v>0</v>
      </c>
      <c r="K100" s="13">
        <f t="shared" si="7"/>
        <v>25.25</v>
      </c>
      <c r="L100" s="12" t="s">
        <v>18</v>
      </c>
      <c r="M100" s="11" t="s">
        <v>105</v>
      </c>
    </row>
    <row r="101" s="1" customFormat="1" ht="21.95" customHeight="1" spans="1:13">
      <c r="A101" s="11" t="s">
        <v>117</v>
      </c>
      <c r="B101" s="11" t="s">
        <v>22</v>
      </c>
      <c r="C101" s="12">
        <v>50.5</v>
      </c>
      <c r="D101" s="13">
        <f t="shared" si="4"/>
        <v>25.25</v>
      </c>
      <c r="E101" s="13">
        <v>0</v>
      </c>
      <c r="F101" s="13">
        <v>0</v>
      </c>
      <c r="G101" s="13">
        <v>0</v>
      </c>
      <c r="H101" s="14">
        <v>0</v>
      </c>
      <c r="I101" s="13">
        <f t="shared" si="5"/>
        <v>0</v>
      </c>
      <c r="J101" s="13">
        <f t="shared" si="6"/>
        <v>0</v>
      </c>
      <c r="K101" s="13">
        <f t="shared" si="7"/>
        <v>25.25</v>
      </c>
      <c r="L101" s="12" t="s">
        <v>16</v>
      </c>
      <c r="M101" s="11" t="s">
        <v>105</v>
      </c>
    </row>
    <row r="102" s="1" customFormat="1" ht="21.95" customHeight="1" spans="1:13">
      <c r="A102" s="11" t="s">
        <v>118</v>
      </c>
      <c r="B102" s="11" t="s">
        <v>22</v>
      </c>
      <c r="C102" s="12">
        <v>50</v>
      </c>
      <c r="D102" s="13">
        <f t="shared" si="4"/>
        <v>25</v>
      </c>
      <c r="E102" s="13">
        <v>0</v>
      </c>
      <c r="F102" s="13">
        <v>0</v>
      </c>
      <c r="G102" s="13">
        <v>0</v>
      </c>
      <c r="H102" s="14">
        <v>0</v>
      </c>
      <c r="I102" s="13">
        <f t="shared" si="5"/>
        <v>0</v>
      </c>
      <c r="J102" s="13">
        <f t="shared" si="6"/>
        <v>0</v>
      </c>
      <c r="K102" s="13">
        <f t="shared" si="7"/>
        <v>25</v>
      </c>
      <c r="L102" s="12" t="s">
        <v>16</v>
      </c>
      <c r="M102" s="11" t="s">
        <v>105</v>
      </c>
    </row>
    <row r="103" s="1" customFormat="1" ht="21.95" customHeight="1" spans="1:13">
      <c r="A103" s="11" t="s">
        <v>119</v>
      </c>
      <c r="B103" s="11" t="s">
        <v>15</v>
      </c>
      <c r="C103" s="12">
        <v>47.5</v>
      </c>
      <c r="D103" s="13">
        <f t="shared" si="4"/>
        <v>23.75</v>
      </c>
      <c r="E103" s="13">
        <v>0</v>
      </c>
      <c r="F103" s="13">
        <v>0</v>
      </c>
      <c r="G103" s="13">
        <v>0</v>
      </c>
      <c r="H103" s="14">
        <v>0</v>
      </c>
      <c r="I103" s="13">
        <f t="shared" si="5"/>
        <v>0</v>
      </c>
      <c r="J103" s="13">
        <f t="shared" si="6"/>
        <v>0</v>
      </c>
      <c r="K103" s="13">
        <f t="shared" si="7"/>
        <v>23.75</v>
      </c>
      <c r="L103" s="12" t="s">
        <v>16</v>
      </c>
      <c r="M103" s="11" t="s">
        <v>105</v>
      </c>
    </row>
  </sheetData>
  <sortState ref="A3:N103">
    <sortCondition ref="K3:K103" descending="1"/>
  </sortState>
  <mergeCells count="1">
    <mergeCell ref="A1:M1"/>
  </mergeCells>
  <printOptions horizontalCentered="1"/>
  <pageMargins left="0.196527777777778" right="0.196527777777778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霏扬</cp:lastModifiedBy>
  <dcterms:created xsi:type="dcterms:W3CDTF">2022-11-26T04:46:00Z</dcterms:created>
  <cp:lastPrinted>2022-11-26T05:01:00Z</cp:lastPrinted>
  <dcterms:modified xsi:type="dcterms:W3CDTF">2022-12-31T06:32:31Z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75513CA6B465469DA60FA3B4A6073B55</vt:lpwstr>
  </property>
  <property fmtid="{D5CDD505-2E9C-101B-9397-08002B2CF9AE}" pid="3" name="KSOProductBuildVer">
    <vt:lpwstr>2052-11.1.0.12980</vt:lpwstr>
  </property>
</Properties>
</file>