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Sheet1!$A$3:$K$72</definedName>
  </definedNames>
  <calcPr calcId="144525"/>
</workbook>
</file>

<file path=xl/sharedStrings.xml><?xml version="1.0" encoding="utf-8"?>
<sst xmlns="http://schemas.openxmlformats.org/spreadsheetml/2006/main" count="288" uniqueCount="197">
  <si>
    <t>2022年铁岭县公开招聘事业单位工作人员总成绩</t>
  </si>
  <si>
    <t>序号</t>
  </si>
  <si>
    <t>考号</t>
  </si>
  <si>
    <t>姓名</t>
  </si>
  <si>
    <t>报考部门</t>
  </si>
  <si>
    <t>报考岗位</t>
  </si>
  <si>
    <t>笔试成绩</t>
  </si>
  <si>
    <t>笔试权重</t>
  </si>
  <si>
    <t>面试成绩</t>
  </si>
  <si>
    <t>面试权重</t>
  </si>
  <si>
    <t>总成绩</t>
  </si>
  <si>
    <t>排名</t>
  </si>
  <si>
    <t>2022111201424</t>
  </si>
  <si>
    <t>梁帆</t>
  </si>
  <si>
    <t>铁岭县残疾人服务中心</t>
  </si>
  <si>
    <t>政策宣传工作人员</t>
  </si>
  <si>
    <t>2022111202103</t>
  </si>
  <si>
    <t>娄鑫</t>
  </si>
  <si>
    <t>2022111200912</t>
  </si>
  <si>
    <t>赵婷婷</t>
  </si>
  <si>
    <t>2022111200506</t>
  </si>
  <si>
    <t>郭桐</t>
  </si>
  <si>
    <t>铁岭县融媒体中心</t>
  </si>
  <si>
    <t>全媒体记者</t>
  </si>
  <si>
    <t>2022111202316</t>
  </si>
  <si>
    <t>芦天娇</t>
  </si>
  <si>
    <t>2022111201129</t>
  </si>
  <si>
    <t>王馨竹</t>
  </si>
  <si>
    <t>2022111200724</t>
  </si>
  <si>
    <t>王禹锡</t>
  </si>
  <si>
    <t>铁岭县网络应急指挥中心</t>
  </si>
  <si>
    <t>网络应急工作人员</t>
  </si>
  <si>
    <t>2022111202206</t>
  </si>
  <si>
    <t>孙甍</t>
  </si>
  <si>
    <t>2022111201206</t>
  </si>
  <si>
    <t>王阳</t>
  </si>
  <si>
    <t>2022111200714</t>
  </si>
  <si>
    <t>郭浩然</t>
  </si>
  <si>
    <t>铁岭县应急事务服务中心</t>
  </si>
  <si>
    <t>应急办工作人员</t>
  </si>
  <si>
    <t>2022111201208</t>
  </si>
  <si>
    <t>陈相林</t>
  </si>
  <si>
    <t>2022111201302</t>
  </si>
  <si>
    <t>吴海州</t>
  </si>
  <si>
    <t>2022111202309</t>
  </si>
  <si>
    <t>刘名朋</t>
  </si>
  <si>
    <t>执法监察工作人员</t>
  </si>
  <si>
    <t>2022111200323</t>
  </si>
  <si>
    <t>王思元</t>
  </si>
  <si>
    <t>2022111201128</t>
  </si>
  <si>
    <t>安福森</t>
  </si>
  <si>
    <t>2022111200906</t>
  </si>
  <si>
    <t>张苏洪</t>
  </si>
  <si>
    <t>铁岭县现代农业发展服务中心阿吉分中心</t>
  </si>
  <si>
    <t>阿吉镇分中心工作人员</t>
  </si>
  <si>
    <t>2022111200315</t>
  </si>
  <si>
    <t>徐超</t>
  </si>
  <si>
    <t>2022111202329</t>
  </si>
  <si>
    <t>潘岩</t>
  </si>
  <si>
    <t>2022111201122</t>
  </si>
  <si>
    <t>付瑶</t>
  </si>
  <si>
    <t>铁岭县现代农业发展服务中心白旗寨分中心</t>
  </si>
  <si>
    <t>白旗寨乡分中心工作人员</t>
  </si>
  <si>
    <t>2022111200107</t>
  </si>
  <si>
    <t>许浩然</t>
  </si>
  <si>
    <t>2022111201313</t>
  </si>
  <si>
    <t>李晓冬</t>
  </si>
  <si>
    <t>铁岭县现代农业发展服务中心蔡牛分中心</t>
  </si>
  <si>
    <t>蔡牛镇分中心工作人员</t>
  </si>
  <si>
    <t>2022111201819</t>
  </si>
  <si>
    <t>顼文晴</t>
  </si>
  <si>
    <t>2022111200719</t>
  </si>
  <si>
    <t>纪程</t>
  </si>
  <si>
    <t>2022111201230</t>
  </si>
  <si>
    <t>迟家兴</t>
  </si>
  <si>
    <t>铁岭县现代农业发展服务中心大甸子分中心</t>
  </si>
  <si>
    <t>大甸子镇分中心工作人员</t>
  </si>
  <si>
    <t>2022111200822</t>
  </si>
  <si>
    <t>崔丽娜</t>
  </si>
  <si>
    <t>2022111202217</t>
  </si>
  <si>
    <t>张晓婷</t>
  </si>
  <si>
    <t>2022111200221</t>
  </si>
  <si>
    <t>周立君</t>
  </si>
  <si>
    <t>铁岭县现代农业发展服务中心凡河分中心</t>
  </si>
  <si>
    <t>凡河镇分中心工作人员</t>
  </si>
  <si>
    <t>2022111201119</t>
  </si>
  <si>
    <t>张兴业</t>
  </si>
  <si>
    <t>2022111201927</t>
  </si>
  <si>
    <t>郑硕</t>
  </si>
  <si>
    <t>2022111201521</t>
  </si>
  <si>
    <t>刘鑫</t>
  </si>
  <si>
    <t>铁岭县现代农业发展服务中心横道河子分中心</t>
  </si>
  <si>
    <t>横道河子镇分中心工作人员</t>
  </si>
  <si>
    <t>2022111200619</t>
  </si>
  <si>
    <t>曲耕良</t>
  </si>
  <si>
    <t>2022111202011</t>
  </si>
  <si>
    <t>张宏宇</t>
  </si>
  <si>
    <t>2022111201301</t>
  </si>
  <si>
    <t>李雪莲</t>
  </si>
  <si>
    <t>铁岭县现代农业发展服务中心鸡冠山分中心</t>
  </si>
  <si>
    <t>鸡冠山乡分中心工作人员</t>
  </si>
  <si>
    <t>2022111200217</t>
  </si>
  <si>
    <t>龙逍</t>
  </si>
  <si>
    <t>2022111200806</t>
  </si>
  <si>
    <t>党天宏</t>
  </si>
  <si>
    <t>铁岭县现代农业发展服务中心李千户分中心</t>
  </si>
  <si>
    <t>李千户镇分中心工作人员</t>
  </si>
  <si>
    <t>2022111200520</t>
  </si>
  <si>
    <t>刘玉娜</t>
  </si>
  <si>
    <t>2022111200426</t>
  </si>
  <si>
    <t>王慧明</t>
  </si>
  <si>
    <t>2022111201019</t>
  </si>
  <si>
    <t>李诗雨</t>
  </si>
  <si>
    <t>铁岭县现代农业发展服务中心平顶堡分中心</t>
  </si>
  <si>
    <t>平顶堡镇分中心工作人员</t>
  </si>
  <si>
    <t>2022111201727</t>
  </si>
  <si>
    <t>王海名</t>
  </si>
  <si>
    <t>2022111201104</t>
  </si>
  <si>
    <t>王艳</t>
  </si>
  <si>
    <t>2022111201816</t>
  </si>
  <si>
    <t>赵明</t>
  </si>
  <si>
    <t>铁岭县现代农业发展服务中心双井子分中心</t>
  </si>
  <si>
    <t>双井子镇分中心工作人员</t>
  </si>
  <si>
    <t>2022111200816</t>
  </si>
  <si>
    <t>许学威</t>
  </si>
  <si>
    <t>2022111201223</t>
  </si>
  <si>
    <t>徐金凤</t>
  </si>
  <si>
    <t>2022111201503</t>
  </si>
  <si>
    <t>于莹</t>
  </si>
  <si>
    <t>铁岭县现代农业发展服务中心新台子分中心</t>
  </si>
  <si>
    <t>新台子镇分中心工作人员</t>
  </si>
  <si>
    <t>2022111200104</t>
  </si>
  <si>
    <t>李心莉</t>
  </si>
  <si>
    <t>2022111201622</t>
  </si>
  <si>
    <t>曹雪婷</t>
  </si>
  <si>
    <t>2022111201717</t>
  </si>
  <si>
    <t>高亢</t>
  </si>
  <si>
    <t>铁岭县现代农业发展服务中心熊官屯分中心</t>
  </si>
  <si>
    <t>熊官屯镇分中心工作人员</t>
  </si>
  <si>
    <t>2022111200420</t>
  </si>
  <si>
    <t>石晓漫</t>
  </si>
  <si>
    <t>2022111200712</t>
  </si>
  <si>
    <t>孙瑶</t>
  </si>
  <si>
    <t>2022111201805</t>
  </si>
  <si>
    <t>王雨晴</t>
  </si>
  <si>
    <t>铁岭县现代农业发展服务中心腰堡分中心</t>
  </si>
  <si>
    <t>腰堡镇分中心工作人员</t>
  </si>
  <si>
    <t>2022111201601</t>
  </si>
  <si>
    <t>李长喆</t>
  </si>
  <si>
    <t>2022111202330</t>
  </si>
  <si>
    <t>田程程</t>
  </si>
  <si>
    <t>2022111202016</t>
  </si>
  <si>
    <t>王天航</t>
  </si>
  <si>
    <t>铁岭县现代农业发展服务中心镇西堡分中心</t>
  </si>
  <si>
    <t>镇西堡镇分中心工作人员</t>
  </si>
  <si>
    <t>2022111201925</t>
  </si>
  <si>
    <t>付东雪</t>
  </si>
  <si>
    <t>2022111200528</t>
  </si>
  <si>
    <t>常冠硕</t>
  </si>
  <si>
    <t>2022111202608</t>
  </si>
  <si>
    <t>常璐瑶</t>
  </si>
  <si>
    <t>铁岭县中心医院</t>
  </si>
  <si>
    <t>超声科医生</t>
  </si>
  <si>
    <t>2022111202519</t>
  </si>
  <si>
    <t>许珂</t>
  </si>
  <si>
    <t>放射科医生</t>
  </si>
  <si>
    <t>2022111202502</t>
  </si>
  <si>
    <t>徐秀军</t>
  </si>
  <si>
    <t>妇科医生</t>
  </si>
  <si>
    <t>2022111202518</t>
  </si>
  <si>
    <t>张一飞</t>
  </si>
  <si>
    <t>2022111202524</t>
  </si>
  <si>
    <t>胡峰</t>
  </si>
  <si>
    <t>精神科医生</t>
  </si>
  <si>
    <t>2022111202619</t>
  </si>
  <si>
    <t>刘子琦</t>
  </si>
  <si>
    <t>泌尿外科医生</t>
  </si>
  <si>
    <t>2022111202504</t>
  </si>
  <si>
    <t>贺群</t>
  </si>
  <si>
    <t>普外科医生</t>
  </si>
  <si>
    <t>2022111202611</t>
  </si>
  <si>
    <t>董国宁</t>
  </si>
  <si>
    <t>神经内科医生</t>
  </si>
  <si>
    <t>2022111202624</t>
  </si>
  <si>
    <t>曲永鑫</t>
  </si>
  <si>
    <t>2022111202527</t>
  </si>
  <si>
    <t>张大平</t>
  </si>
  <si>
    <t>2022111202605</t>
  </si>
  <si>
    <t>王兴言</t>
  </si>
  <si>
    <t>心血管内科医生</t>
  </si>
  <si>
    <t>2022111202503</t>
  </si>
  <si>
    <t>张云浩</t>
  </si>
  <si>
    <t>2022111202623</t>
  </si>
  <si>
    <t>曾令霄</t>
  </si>
  <si>
    <t>2022111202517</t>
  </si>
  <si>
    <t>齐鹏</t>
  </si>
  <si>
    <t>眼科医生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</si>
</sst>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workbookViewId="0">
      <selection activeCell="L5" sqref="L5"/>
    </sheetView>
  </sheetViews>
  <sheetFormatPr defaultColWidth="9" defaultRowHeight="23.1" customHeight="1"/>
  <cols>
    <col min="1" max="1" width="5.625" customWidth="1"/>
    <col min="2" max="2" width="14" customWidth="1"/>
    <col min="3" max="3" width="10.375" customWidth="1"/>
    <col min="4" max="4" width="28.875" customWidth="1"/>
    <col min="5" max="5" width="16.375" customWidth="1"/>
    <col min="6" max="10" width="9.75" customWidth="1"/>
    <col min="11" max="11" width="7.625" style="2" customWidth="1"/>
    <col min="12" max="12" width="17.375" customWidth="1"/>
  </cols>
  <sheetData>
    <row r="1" ht="18" customHeight="1"/>
    <row r="2" ht="29.1" customHeight="1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8"/>
    </row>
    <row r="3" customHeight="1" spans="1:1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4" t="s">
        <v>11</v>
      </c>
    </row>
    <row r="4" s="1" customFormat="1" ht="30" customHeight="1" spans="1:11">
      <c r="A4" s="4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7">
        <v>67.43</v>
      </c>
      <c r="G4" s="7">
        <f>F:F*0.5</f>
        <v>33.715</v>
      </c>
      <c r="H4" s="7">
        <v>80.4</v>
      </c>
      <c r="I4" s="7">
        <f>H:H*0.5</f>
        <v>40.2</v>
      </c>
      <c r="J4" s="7">
        <f>G:G+I:I</f>
        <v>73.915</v>
      </c>
      <c r="K4" s="9">
        <v>1</v>
      </c>
    </row>
    <row r="5" s="1" customFormat="1" ht="30" customHeight="1" spans="1:11">
      <c r="A5" s="4">
        <v>2</v>
      </c>
      <c r="B5" s="5" t="s">
        <v>16</v>
      </c>
      <c r="C5" s="5" t="s">
        <v>17</v>
      </c>
      <c r="D5" s="5" t="s">
        <v>14</v>
      </c>
      <c r="E5" s="5" t="s">
        <v>15</v>
      </c>
      <c r="F5" s="7">
        <v>64.42</v>
      </c>
      <c r="G5" s="7">
        <f>F:F*0.5</f>
        <v>32.21</v>
      </c>
      <c r="H5" s="7">
        <v>75.6</v>
      </c>
      <c r="I5" s="7">
        <f>H:H*0.5</f>
        <v>37.8</v>
      </c>
      <c r="J5" s="7">
        <f>G:G+I:I</f>
        <v>70.01</v>
      </c>
      <c r="K5" s="9">
        <v>2</v>
      </c>
    </row>
    <row r="6" s="1" customFormat="1" ht="30" customHeight="1" spans="1:11">
      <c r="A6" s="4">
        <v>3</v>
      </c>
      <c r="B6" s="5" t="s">
        <v>18</v>
      </c>
      <c r="C6" s="5" t="s">
        <v>19</v>
      </c>
      <c r="D6" s="5" t="s">
        <v>14</v>
      </c>
      <c r="E6" s="5" t="s">
        <v>15</v>
      </c>
      <c r="F6" s="7">
        <v>59.77</v>
      </c>
      <c r="G6" s="7">
        <f>F:F*0.5</f>
        <v>29.885</v>
      </c>
      <c r="H6" s="7">
        <v>75.8</v>
      </c>
      <c r="I6" s="7">
        <f>H:H*0.5</f>
        <v>37.9</v>
      </c>
      <c r="J6" s="7">
        <f>G:G+I:I</f>
        <v>67.785</v>
      </c>
      <c r="K6" s="9">
        <v>3</v>
      </c>
    </row>
    <row r="7" s="1" customFormat="1" ht="30" customHeight="1" spans="1:11">
      <c r="A7" s="4">
        <v>4</v>
      </c>
      <c r="B7" s="5" t="s">
        <v>20</v>
      </c>
      <c r="C7" s="5" t="s">
        <v>21</v>
      </c>
      <c r="D7" s="5" t="s">
        <v>22</v>
      </c>
      <c r="E7" s="5" t="s">
        <v>23</v>
      </c>
      <c r="F7" s="7">
        <v>65.84</v>
      </c>
      <c r="G7" s="7">
        <f t="shared" ref="G7:G18" si="0">F:F*0.5</f>
        <v>32.92</v>
      </c>
      <c r="H7" s="7">
        <v>80.2</v>
      </c>
      <c r="I7" s="7">
        <f t="shared" ref="I7:I16" si="1">H:H*0.5</f>
        <v>40.1</v>
      </c>
      <c r="J7" s="7">
        <f t="shared" ref="J7:J16" si="2">G:G+I:I</f>
        <v>73.02</v>
      </c>
      <c r="K7" s="9">
        <v>1</v>
      </c>
    </row>
    <row r="8" s="1" customFormat="1" ht="30" customHeight="1" spans="1:11">
      <c r="A8" s="4">
        <v>5</v>
      </c>
      <c r="B8" s="5" t="s">
        <v>24</v>
      </c>
      <c r="C8" s="5" t="s">
        <v>25</v>
      </c>
      <c r="D8" s="5" t="s">
        <v>22</v>
      </c>
      <c r="E8" s="5" t="s">
        <v>23</v>
      </c>
      <c r="F8" s="7">
        <v>62.82</v>
      </c>
      <c r="G8" s="7">
        <f t="shared" si="0"/>
        <v>31.41</v>
      </c>
      <c r="H8" s="7">
        <v>78.8</v>
      </c>
      <c r="I8" s="7">
        <f t="shared" si="1"/>
        <v>39.4</v>
      </c>
      <c r="J8" s="7">
        <f t="shared" si="2"/>
        <v>70.81</v>
      </c>
      <c r="K8" s="9">
        <v>2</v>
      </c>
    </row>
    <row r="9" s="1" customFormat="1" ht="30" customHeight="1" spans="1:12">
      <c r="A9" s="4">
        <v>6</v>
      </c>
      <c r="B9" s="5" t="s">
        <v>26</v>
      </c>
      <c r="C9" s="5" t="s">
        <v>27</v>
      </c>
      <c r="D9" s="5" t="s">
        <v>22</v>
      </c>
      <c r="E9" s="5" t="s">
        <v>23</v>
      </c>
      <c r="F9" s="7">
        <v>59.61</v>
      </c>
      <c r="G9" s="7">
        <f t="shared" si="0"/>
        <v>29.805</v>
      </c>
      <c r="H9" s="7">
        <v>75.4</v>
      </c>
      <c r="I9" s="7">
        <f t="shared" si="1"/>
        <v>37.7</v>
      </c>
      <c r="J9" s="7">
        <f t="shared" si="2"/>
        <v>67.505</v>
      </c>
      <c r="K9" s="10">
        <v>3</v>
      </c>
      <c r="L9" s="11"/>
    </row>
    <row r="10" s="1" customFormat="1" ht="30" customHeight="1" spans="1:11">
      <c r="A10" s="4">
        <v>7</v>
      </c>
      <c r="B10" s="5" t="s">
        <v>28</v>
      </c>
      <c r="C10" s="5" t="s">
        <v>29</v>
      </c>
      <c r="D10" s="5" t="s">
        <v>30</v>
      </c>
      <c r="E10" s="5" t="s">
        <v>31</v>
      </c>
      <c r="F10" s="7">
        <v>68.38</v>
      </c>
      <c r="G10" s="7">
        <f t="shared" si="0"/>
        <v>34.19</v>
      </c>
      <c r="H10" s="7">
        <v>76.4</v>
      </c>
      <c r="I10" s="7">
        <f t="shared" si="1"/>
        <v>38.2</v>
      </c>
      <c r="J10" s="7">
        <f t="shared" si="2"/>
        <v>72.39</v>
      </c>
      <c r="K10" s="9">
        <v>1</v>
      </c>
    </row>
    <row r="11" s="1" customFormat="1" ht="30" customHeight="1" spans="1:11">
      <c r="A11" s="4">
        <v>8</v>
      </c>
      <c r="B11" s="5" t="s">
        <v>32</v>
      </c>
      <c r="C11" s="5" t="s">
        <v>33</v>
      </c>
      <c r="D11" s="5" t="s">
        <v>30</v>
      </c>
      <c r="E11" s="5" t="s">
        <v>31</v>
      </c>
      <c r="F11" s="7">
        <v>66.72</v>
      </c>
      <c r="G11" s="7">
        <f t="shared" si="0"/>
        <v>33.36</v>
      </c>
      <c r="H11" s="7">
        <v>72.8</v>
      </c>
      <c r="I11" s="7">
        <f t="shared" si="1"/>
        <v>36.4</v>
      </c>
      <c r="J11" s="7">
        <f t="shared" si="2"/>
        <v>69.76</v>
      </c>
      <c r="K11" s="10">
        <v>2</v>
      </c>
    </row>
    <row r="12" s="1" customFormat="1" ht="30" customHeight="1" spans="1:11">
      <c r="A12" s="4">
        <v>9</v>
      </c>
      <c r="B12" s="5" t="s">
        <v>34</v>
      </c>
      <c r="C12" s="5" t="s">
        <v>35</v>
      </c>
      <c r="D12" s="5" t="s">
        <v>30</v>
      </c>
      <c r="E12" s="5" t="s">
        <v>31</v>
      </c>
      <c r="F12" s="7">
        <v>66.08</v>
      </c>
      <c r="G12" s="7">
        <f t="shared" si="0"/>
        <v>33.04</v>
      </c>
      <c r="H12" s="7">
        <v>72.6</v>
      </c>
      <c r="I12" s="7">
        <f t="shared" si="1"/>
        <v>36.3</v>
      </c>
      <c r="J12" s="7">
        <f t="shared" si="2"/>
        <v>69.34</v>
      </c>
      <c r="K12" s="10">
        <v>3</v>
      </c>
    </row>
    <row r="13" s="1" customFormat="1" ht="30" customHeight="1" spans="1:11">
      <c r="A13" s="4">
        <v>10</v>
      </c>
      <c r="B13" s="5" t="s">
        <v>36</v>
      </c>
      <c r="C13" s="5" t="s">
        <v>37</v>
      </c>
      <c r="D13" s="5" t="s">
        <v>38</v>
      </c>
      <c r="E13" s="5" t="s">
        <v>39</v>
      </c>
      <c r="F13" s="7">
        <v>71.39</v>
      </c>
      <c r="G13" s="7">
        <f>F:F*0.5</f>
        <v>35.695</v>
      </c>
      <c r="H13" s="7">
        <v>78.2</v>
      </c>
      <c r="I13" s="7">
        <f>H:H*0.5</f>
        <v>39.1</v>
      </c>
      <c r="J13" s="7">
        <f>G:G+I:I</f>
        <v>74.795</v>
      </c>
      <c r="K13" s="9">
        <v>1</v>
      </c>
    </row>
    <row r="14" s="1" customFormat="1" ht="30" customHeight="1" spans="1:11">
      <c r="A14" s="4">
        <v>11</v>
      </c>
      <c r="B14" s="5" t="s">
        <v>40</v>
      </c>
      <c r="C14" s="5" t="s">
        <v>41</v>
      </c>
      <c r="D14" s="5" t="s">
        <v>38</v>
      </c>
      <c r="E14" s="5" t="s">
        <v>39</v>
      </c>
      <c r="F14" s="7">
        <v>67.95</v>
      </c>
      <c r="G14" s="7">
        <f>F:F*0.5</f>
        <v>33.975</v>
      </c>
      <c r="H14" s="7">
        <v>80.6</v>
      </c>
      <c r="I14" s="7">
        <f>H:H*0.5</f>
        <v>40.3</v>
      </c>
      <c r="J14" s="7">
        <f>G:G+I:I</f>
        <v>74.275</v>
      </c>
      <c r="K14" s="9">
        <v>2</v>
      </c>
    </row>
    <row r="15" s="1" customFormat="1" ht="30" customHeight="1" spans="1:11">
      <c r="A15" s="4">
        <v>12</v>
      </c>
      <c r="B15" s="5" t="s">
        <v>42</v>
      </c>
      <c r="C15" s="5" t="s">
        <v>43</v>
      </c>
      <c r="D15" s="5" t="s">
        <v>38</v>
      </c>
      <c r="E15" s="5" t="s">
        <v>39</v>
      </c>
      <c r="F15" s="7">
        <v>68.93</v>
      </c>
      <c r="G15" s="7">
        <f>F:F*0.5</f>
        <v>34.465</v>
      </c>
      <c r="H15" s="7">
        <v>77.6</v>
      </c>
      <c r="I15" s="7">
        <f>H:H*0.5</f>
        <v>38.8</v>
      </c>
      <c r="J15" s="7">
        <f>G:G+I:I</f>
        <v>73.265</v>
      </c>
      <c r="K15" s="9">
        <v>3</v>
      </c>
    </row>
    <row r="16" s="1" customFormat="1" ht="30" customHeight="1" spans="1:11">
      <c r="A16" s="4">
        <v>13</v>
      </c>
      <c r="B16" s="5" t="s">
        <v>44</v>
      </c>
      <c r="C16" s="5" t="s">
        <v>45</v>
      </c>
      <c r="D16" s="5" t="s">
        <v>38</v>
      </c>
      <c r="E16" s="5" t="s">
        <v>46</v>
      </c>
      <c r="F16" s="7">
        <v>71.08</v>
      </c>
      <c r="G16" s="7">
        <f t="shared" si="0"/>
        <v>35.54</v>
      </c>
      <c r="H16" s="7">
        <v>77.8</v>
      </c>
      <c r="I16" s="7">
        <f t="shared" si="1"/>
        <v>38.9</v>
      </c>
      <c r="J16" s="7">
        <f t="shared" si="2"/>
        <v>74.44</v>
      </c>
      <c r="K16" s="9">
        <v>1</v>
      </c>
    </row>
    <row r="17" s="1" customFormat="1" ht="30" customHeight="1" spans="1:11">
      <c r="A17" s="4">
        <v>14</v>
      </c>
      <c r="B17" s="5" t="s">
        <v>47</v>
      </c>
      <c r="C17" s="5" t="s">
        <v>48</v>
      </c>
      <c r="D17" s="5" t="s">
        <v>38</v>
      </c>
      <c r="E17" s="5" t="s">
        <v>46</v>
      </c>
      <c r="F17" s="7">
        <v>66.16</v>
      </c>
      <c r="G17" s="7">
        <f t="shared" si="0"/>
        <v>33.08</v>
      </c>
      <c r="H17" s="7">
        <v>-1</v>
      </c>
      <c r="I17" s="7">
        <v>0</v>
      </c>
      <c r="J17" s="7">
        <v>0</v>
      </c>
      <c r="K17" s="9"/>
    </row>
    <row r="18" s="1" customFormat="1" ht="30" customHeight="1" spans="1:11">
      <c r="A18" s="4">
        <v>15</v>
      </c>
      <c r="B18" s="5" t="s">
        <v>49</v>
      </c>
      <c r="C18" s="5" t="s">
        <v>50</v>
      </c>
      <c r="D18" s="5" t="s">
        <v>38</v>
      </c>
      <c r="E18" s="5" t="s">
        <v>46</v>
      </c>
      <c r="F18" s="7">
        <v>66.12</v>
      </c>
      <c r="G18" s="7">
        <f t="shared" si="0"/>
        <v>33.06</v>
      </c>
      <c r="H18" s="7">
        <v>-1</v>
      </c>
      <c r="I18" s="7">
        <v>0</v>
      </c>
      <c r="J18" s="7">
        <v>0</v>
      </c>
      <c r="K18" s="9"/>
    </row>
    <row r="19" s="1" customFormat="1" ht="30" customHeight="1" spans="1:11">
      <c r="A19" s="4">
        <v>16</v>
      </c>
      <c r="B19" s="5" t="s">
        <v>51</v>
      </c>
      <c r="C19" s="5" t="s">
        <v>52</v>
      </c>
      <c r="D19" s="5" t="s">
        <v>53</v>
      </c>
      <c r="E19" s="5" t="s">
        <v>54</v>
      </c>
      <c r="F19" s="7">
        <v>71.59</v>
      </c>
      <c r="G19" s="7">
        <f t="shared" ref="G19:G49" si="3">F:F*0.5</f>
        <v>35.795</v>
      </c>
      <c r="H19" s="7">
        <v>77.4</v>
      </c>
      <c r="I19" s="7">
        <f t="shared" ref="I19:I25" si="4">H:H*0.5</f>
        <v>38.7</v>
      </c>
      <c r="J19" s="7">
        <f t="shared" ref="J19:J25" si="5">G:G+I:I</f>
        <v>74.495</v>
      </c>
      <c r="K19" s="9">
        <v>1</v>
      </c>
    </row>
    <row r="20" s="1" customFormat="1" ht="30" customHeight="1" spans="1:11">
      <c r="A20" s="4">
        <v>17</v>
      </c>
      <c r="B20" s="5" t="s">
        <v>55</v>
      </c>
      <c r="C20" s="5" t="s">
        <v>56</v>
      </c>
      <c r="D20" s="5" t="s">
        <v>53</v>
      </c>
      <c r="E20" s="5" t="s">
        <v>54</v>
      </c>
      <c r="F20" s="7">
        <v>61.54</v>
      </c>
      <c r="G20" s="7">
        <f t="shared" si="3"/>
        <v>30.77</v>
      </c>
      <c r="H20" s="7">
        <v>78.6</v>
      </c>
      <c r="I20" s="7">
        <f t="shared" si="4"/>
        <v>39.3</v>
      </c>
      <c r="J20" s="7">
        <f t="shared" si="5"/>
        <v>70.07</v>
      </c>
      <c r="K20" s="9">
        <v>2</v>
      </c>
    </row>
    <row r="21" s="1" customFormat="1" ht="30" customHeight="1" spans="1:11">
      <c r="A21" s="4">
        <v>18</v>
      </c>
      <c r="B21" s="5" t="s">
        <v>57</v>
      </c>
      <c r="C21" s="5" t="s">
        <v>58</v>
      </c>
      <c r="D21" s="5" t="s">
        <v>53</v>
      </c>
      <c r="E21" s="5" t="s">
        <v>54</v>
      </c>
      <c r="F21" s="7">
        <v>52.24</v>
      </c>
      <c r="G21" s="7">
        <f t="shared" si="3"/>
        <v>26.12</v>
      </c>
      <c r="H21" s="7">
        <v>77</v>
      </c>
      <c r="I21" s="7">
        <f t="shared" si="4"/>
        <v>38.5</v>
      </c>
      <c r="J21" s="7">
        <f t="shared" si="5"/>
        <v>64.62</v>
      </c>
      <c r="K21" s="9">
        <v>3</v>
      </c>
    </row>
    <row r="22" s="1" customFormat="1" ht="30" customHeight="1" spans="1:11">
      <c r="A22" s="4">
        <v>19</v>
      </c>
      <c r="B22" s="5" t="s">
        <v>59</v>
      </c>
      <c r="C22" s="5" t="s">
        <v>60</v>
      </c>
      <c r="D22" s="5" t="s">
        <v>61</v>
      </c>
      <c r="E22" s="5" t="s">
        <v>62</v>
      </c>
      <c r="F22" s="7">
        <v>57.73</v>
      </c>
      <c r="G22" s="7">
        <f t="shared" si="3"/>
        <v>28.865</v>
      </c>
      <c r="H22" s="7">
        <v>78.6</v>
      </c>
      <c r="I22" s="7">
        <f t="shared" si="4"/>
        <v>39.3</v>
      </c>
      <c r="J22" s="7">
        <f t="shared" si="5"/>
        <v>68.165</v>
      </c>
      <c r="K22" s="9">
        <v>1</v>
      </c>
    </row>
    <row r="23" s="1" customFormat="1" ht="30" customHeight="1" spans="1:11">
      <c r="A23" s="4">
        <v>20</v>
      </c>
      <c r="B23" s="5" t="s">
        <v>63</v>
      </c>
      <c r="C23" s="5" t="s">
        <v>64</v>
      </c>
      <c r="D23" s="5" t="s">
        <v>61</v>
      </c>
      <c r="E23" s="5" t="s">
        <v>62</v>
      </c>
      <c r="F23" s="7">
        <v>50.47</v>
      </c>
      <c r="G23" s="7">
        <f t="shared" si="3"/>
        <v>25.235</v>
      </c>
      <c r="H23" s="7">
        <v>77</v>
      </c>
      <c r="I23" s="7">
        <f t="shared" si="4"/>
        <v>38.5</v>
      </c>
      <c r="J23" s="7">
        <f t="shared" si="5"/>
        <v>63.735</v>
      </c>
      <c r="K23" s="9">
        <v>2</v>
      </c>
    </row>
    <row r="24" s="1" customFormat="1" ht="30" customHeight="1" spans="1:11">
      <c r="A24" s="4">
        <v>21</v>
      </c>
      <c r="B24" s="5" t="s">
        <v>65</v>
      </c>
      <c r="C24" s="5" t="s">
        <v>66</v>
      </c>
      <c r="D24" s="5" t="s">
        <v>67</v>
      </c>
      <c r="E24" s="5" t="s">
        <v>68</v>
      </c>
      <c r="F24" s="7">
        <v>60.97</v>
      </c>
      <c r="G24" s="7">
        <f t="shared" si="3"/>
        <v>30.485</v>
      </c>
      <c r="H24" s="7">
        <v>82</v>
      </c>
      <c r="I24" s="7">
        <f t="shared" si="4"/>
        <v>41</v>
      </c>
      <c r="J24" s="7">
        <f t="shared" si="5"/>
        <v>71.485</v>
      </c>
      <c r="K24" s="9">
        <v>1</v>
      </c>
    </row>
    <row r="25" s="1" customFormat="1" ht="30" customHeight="1" spans="1:11">
      <c r="A25" s="4">
        <v>22</v>
      </c>
      <c r="B25" s="5" t="s">
        <v>69</v>
      </c>
      <c r="C25" s="5" t="s">
        <v>70</v>
      </c>
      <c r="D25" s="5" t="s">
        <v>67</v>
      </c>
      <c r="E25" s="5" t="s">
        <v>68</v>
      </c>
      <c r="F25" s="7">
        <v>60.39</v>
      </c>
      <c r="G25" s="7">
        <f t="shared" si="3"/>
        <v>30.195</v>
      </c>
      <c r="H25" s="7">
        <v>78.2</v>
      </c>
      <c r="I25" s="7">
        <f t="shared" si="4"/>
        <v>39.1</v>
      </c>
      <c r="J25" s="7">
        <f t="shared" si="5"/>
        <v>69.295</v>
      </c>
      <c r="K25" s="9">
        <v>2</v>
      </c>
    </row>
    <row r="26" s="1" customFormat="1" ht="30" customHeight="1" spans="1:11">
      <c r="A26" s="4">
        <v>23</v>
      </c>
      <c r="B26" s="5" t="s">
        <v>71</v>
      </c>
      <c r="C26" s="5" t="s">
        <v>72</v>
      </c>
      <c r="D26" s="5" t="s">
        <v>67</v>
      </c>
      <c r="E26" s="5" t="s">
        <v>68</v>
      </c>
      <c r="F26" s="7">
        <v>59.58</v>
      </c>
      <c r="G26" s="7">
        <f t="shared" si="3"/>
        <v>29.79</v>
      </c>
      <c r="H26" s="7">
        <v>-1</v>
      </c>
      <c r="I26" s="7">
        <v>0</v>
      </c>
      <c r="J26" s="7">
        <v>0</v>
      </c>
      <c r="K26" s="9"/>
    </row>
    <row r="27" s="1" customFormat="1" ht="30" customHeight="1" spans="1:11">
      <c r="A27" s="4">
        <v>24</v>
      </c>
      <c r="B27" s="5" t="s">
        <v>73</v>
      </c>
      <c r="C27" s="5" t="s">
        <v>74</v>
      </c>
      <c r="D27" s="5" t="s">
        <v>75</v>
      </c>
      <c r="E27" s="5" t="s">
        <v>76</v>
      </c>
      <c r="F27" s="7">
        <v>65.54</v>
      </c>
      <c r="G27" s="7">
        <f t="shared" si="3"/>
        <v>32.77</v>
      </c>
      <c r="H27" s="7">
        <v>78.6</v>
      </c>
      <c r="I27" s="7">
        <f>H:H*0.5</f>
        <v>39.3</v>
      </c>
      <c r="J27" s="7">
        <f>G:G+I:I</f>
        <v>72.07</v>
      </c>
      <c r="K27" s="9">
        <v>1</v>
      </c>
    </row>
    <row r="28" s="1" customFormat="1" ht="30" customHeight="1" spans="1:11">
      <c r="A28" s="4">
        <v>25</v>
      </c>
      <c r="B28" s="5" t="s">
        <v>77</v>
      </c>
      <c r="C28" s="5" t="s">
        <v>78</v>
      </c>
      <c r="D28" s="5" t="s">
        <v>75</v>
      </c>
      <c r="E28" s="5" t="s">
        <v>76</v>
      </c>
      <c r="F28" s="7">
        <v>59.92</v>
      </c>
      <c r="G28" s="7">
        <f t="shared" si="3"/>
        <v>29.96</v>
      </c>
      <c r="H28" s="7">
        <v>77.8</v>
      </c>
      <c r="I28" s="7">
        <f>H:H*0.5</f>
        <v>38.9</v>
      </c>
      <c r="J28" s="7">
        <f>G:G+I:I</f>
        <v>68.86</v>
      </c>
      <c r="K28" s="9">
        <v>2</v>
      </c>
    </row>
    <row r="29" s="1" customFormat="1" ht="30" customHeight="1" spans="1:11">
      <c r="A29" s="4">
        <v>26</v>
      </c>
      <c r="B29" s="5" t="s">
        <v>79</v>
      </c>
      <c r="C29" s="5" t="s">
        <v>80</v>
      </c>
      <c r="D29" s="5" t="s">
        <v>75</v>
      </c>
      <c r="E29" s="5" t="s">
        <v>76</v>
      </c>
      <c r="F29" s="7">
        <v>56.77</v>
      </c>
      <c r="G29" s="7">
        <f t="shared" si="3"/>
        <v>28.385</v>
      </c>
      <c r="H29" s="7">
        <v>-1</v>
      </c>
      <c r="I29" s="7">
        <v>0</v>
      </c>
      <c r="J29" s="7">
        <v>0</v>
      </c>
      <c r="K29" s="10"/>
    </row>
    <row r="30" s="1" customFormat="1" ht="30" customHeight="1" spans="1:11">
      <c r="A30" s="4">
        <v>27</v>
      </c>
      <c r="B30" s="5" t="s">
        <v>81</v>
      </c>
      <c r="C30" s="5" t="s">
        <v>82</v>
      </c>
      <c r="D30" s="5" t="s">
        <v>83</v>
      </c>
      <c r="E30" s="5" t="s">
        <v>84</v>
      </c>
      <c r="F30" s="7">
        <v>69.43</v>
      </c>
      <c r="G30" s="7">
        <f t="shared" si="3"/>
        <v>34.715</v>
      </c>
      <c r="H30" s="7">
        <v>79.2</v>
      </c>
      <c r="I30" s="7">
        <f t="shared" ref="I30:I49" si="6">H:H*0.5</f>
        <v>39.6</v>
      </c>
      <c r="J30" s="7">
        <f t="shared" ref="J30:J49" si="7">G:G+I:I</f>
        <v>74.315</v>
      </c>
      <c r="K30" s="9">
        <v>1</v>
      </c>
    </row>
    <row r="31" s="1" customFormat="1" ht="30" customHeight="1" spans="1:11">
      <c r="A31" s="4">
        <v>28</v>
      </c>
      <c r="B31" s="5" t="s">
        <v>85</v>
      </c>
      <c r="C31" s="5" t="s">
        <v>86</v>
      </c>
      <c r="D31" s="5" t="s">
        <v>83</v>
      </c>
      <c r="E31" s="5" t="s">
        <v>84</v>
      </c>
      <c r="F31" s="7">
        <v>67.07</v>
      </c>
      <c r="G31" s="7">
        <f t="shared" si="3"/>
        <v>33.535</v>
      </c>
      <c r="H31" s="7">
        <v>78.4</v>
      </c>
      <c r="I31" s="7">
        <f t="shared" si="6"/>
        <v>39.2</v>
      </c>
      <c r="J31" s="7">
        <f t="shared" si="7"/>
        <v>72.735</v>
      </c>
      <c r="K31" s="9">
        <v>2</v>
      </c>
    </row>
    <row r="32" s="1" customFormat="1" ht="30" customHeight="1" spans="1:11">
      <c r="A32" s="4">
        <v>29</v>
      </c>
      <c r="B32" s="5" t="s">
        <v>87</v>
      </c>
      <c r="C32" s="5" t="s">
        <v>88</v>
      </c>
      <c r="D32" s="5" t="s">
        <v>83</v>
      </c>
      <c r="E32" s="5" t="s">
        <v>84</v>
      </c>
      <c r="F32" s="7">
        <v>63.77</v>
      </c>
      <c r="G32" s="7">
        <f t="shared" si="3"/>
        <v>31.885</v>
      </c>
      <c r="H32" s="7">
        <v>75.2</v>
      </c>
      <c r="I32" s="7">
        <f t="shared" si="6"/>
        <v>37.6</v>
      </c>
      <c r="J32" s="7">
        <f t="shared" si="7"/>
        <v>69.485</v>
      </c>
      <c r="K32" s="9">
        <v>3</v>
      </c>
    </row>
    <row r="33" s="1" customFormat="1" ht="30" customHeight="1" spans="1:11">
      <c r="A33" s="4">
        <v>30</v>
      </c>
      <c r="B33" s="5" t="s">
        <v>89</v>
      </c>
      <c r="C33" s="5" t="s">
        <v>90</v>
      </c>
      <c r="D33" s="5" t="s">
        <v>91</v>
      </c>
      <c r="E33" s="5" t="s">
        <v>92</v>
      </c>
      <c r="F33" s="7">
        <v>63.89</v>
      </c>
      <c r="G33" s="7">
        <f t="shared" si="3"/>
        <v>31.945</v>
      </c>
      <c r="H33" s="7">
        <v>75.8</v>
      </c>
      <c r="I33" s="7">
        <f t="shared" si="6"/>
        <v>37.9</v>
      </c>
      <c r="J33" s="7">
        <f t="shared" si="7"/>
        <v>69.845</v>
      </c>
      <c r="K33" s="9">
        <v>1</v>
      </c>
    </row>
    <row r="34" s="1" customFormat="1" ht="30" customHeight="1" spans="1:11">
      <c r="A34" s="4">
        <v>31</v>
      </c>
      <c r="B34" s="5" t="s">
        <v>93</v>
      </c>
      <c r="C34" s="5" t="s">
        <v>94</v>
      </c>
      <c r="D34" s="5" t="s">
        <v>91</v>
      </c>
      <c r="E34" s="5" t="s">
        <v>92</v>
      </c>
      <c r="F34" s="7">
        <v>55.78</v>
      </c>
      <c r="G34" s="7">
        <f t="shared" si="3"/>
        <v>27.89</v>
      </c>
      <c r="H34" s="7">
        <v>74.4</v>
      </c>
      <c r="I34" s="7">
        <f t="shared" si="6"/>
        <v>37.2</v>
      </c>
      <c r="J34" s="7">
        <f t="shared" si="7"/>
        <v>65.09</v>
      </c>
      <c r="K34" s="9">
        <v>2</v>
      </c>
    </row>
    <row r="35" s="1" customFormat="1" ht="30" customHeight="1" spans="1:11">
      <c r="A35" s="4">
        <v>32</v>
      </c>
      <c r="B35" s="5" t="s">
        <v>95</v>
      </c>
      <c r="C35" s="5" t="s">
        <v>96</v>
      </c>
      <c r="D35" s="5" t="s">
        <v>91</v>
      </c>
      <c r="E35" s="5" t="s">
        <v>92</v>
      </c>
      <c r="F35" s="7">
        <v>51.32</v>
      </c>
      <c r="G35" s="7">
        <f t="shared" si="3"/>
        <v>25.66</v>
      </c>
      <c r="H35" s="7">
        <v>73.2</v>
      </c>
      <c r="I35" s="7">
        <f t="shared" si="6"/>
        <v>36.6</v>
      </c>
      <c r="J35" s="7">
        <f t="shared" si="7"/>
        <v>62.26</v>
      </c>
      <c r="K35" s="9">
        <v>3</v>
      </c>
    </row>
    <row r="36" s="1" customFormat="1" ht="30" customHeight="1" spans="1:11">
      <c r="A36" s="4">
        <v>33</v>
      </c>
      <c r="B36" s="5" t="s">
        <v>97</v>
      </c>
      <c r="C36" s="5" t="s">
        <v>98</v>
      </c>
      <c r="D36" s="5" t="s">
        <v>99</v>
      </c>
      <c r="E36" s="5" t="s">
        <v>100</v>
      </c>
      <c r="F36" s="7">
        <v>50.63</v>
      </c>
      <c r="G36" s="7">
        <f t="shared" si="3"/>
        <v>25.315</v>
      </c>
      <c r="H36" s="7">
        <v>80.2</v>
      </c>
      <c r="I36" s="7">
        <f t="shared" si="6"/>
        <v>40.1</v>
      </c>
      <c r="J36" s="7">
        <f t="shared" si="7"/>
        <v>65.415</v>
      </c>
      <c r="K36" s="9">
        <v>1</v>
      </c>
    </row>
    <row r="37" s="1" customFormat="1" ht="30" customHeight="1" spans="1:11">
      <c r="A37" s="4">
        <v>34</v>
      </c>
      <c r="B37" s="5" t="s">
        <v>101</v>
      </c>
      <c r="C37" s="5" t="s">
        <v>102</v>
      </c>
      <c r="D37" s="5" t="s">
        <v>99</v>
      </c>
      <c r="E37" s="5" t="s">
        <v>100</v>
      </c>
      <c r="F37" s="7">
        <v>53.12</v>
      </c>
      <c r="G37" s="7">
        <f t="shared" si="3"/>
        <v>26.56</v>
      </c>
      <c r="H37" s="7">
        <v>76.4</v>
      </c>
      <c r="I37" s="7">
        <f t="shared" si="6"/>
        <v>38.2</v>
      </c>
      <c r="J37" s="7">
        <f t="shared" si="7"/>
        <v>64.76</v>
      </c>
      <c r="K37" s="9">
        <v>2</v>
      </c>
    </row>
    <row r="38" s="1" customFormat="1" ht="30" customHeight="1" spans="1:11">
      <c r="A38" s="4">
        <v>35</v>
      </c>
      <c r="B38" s="5" t="s">
        <v>103</v>
      </c>
      <c r="C38" s="5" t="s">
        <v>104</v>
      </c>
      <c r="D38" s="5" t="s">
        <v>105</v>
      </c>
      <c r="E38" s="5" t="s">
        <v>106</v>
      </c>
      <c r="F38" s="7">
        <v>67</v>
      </c>
      <c r="G38" s="7">
        <f t="shared" si="3"/>
        <v>33.5</v>
      </c>
      <c r="H38" s="7">
        <v>77</v>
      </c>
      <c r="I38" s="7">
        <f t="shared" si="6"/>
        <v>38.5</v>
      </c>
      <c r="J38" s="7">
        <f t="shared" si="7"/>
        <v>72</v>
      </c>
      <c r="K38" s="9">
        <v>1</v>
      </c>
    </row>
    <row r="39" s="1" customFormat="1" ht="30" customHeight="1" spans="1:11">
      <c r="A39" s="4">
        <v>36</v>
      </c>
      <c r="B39" s="5" t="s">
        <v>107</v>
      </c>
      <c r="C39" s="5" t="s">
        <v>108</v>
      </c>
      <c r="D39" s="5" t="s">
        <v>105</v>
      </c>
      <c r="E39" s="5" t="s">
        <v>106</v>
      </c>
      <c r="F39" s="7">
        <v>61.26</v>
      </c>
      <c r="G39" s="7">
        <f t="shared" si="3"/>
        <v>30.63</v>
      </c>
      <c r="H39" s="7">
        <v>79.2</v>
      </c>
      <c r="I39" s="7">
        <f t="shared" si="6"/>
        <v>39.6</v>
      </c>
      <c r="J39" s="7">
        <f t="shared" si="7"/>
        <v>70.23</v>
      </c>
      <c r="K39" s="9">
        <v>2</v>
      </c>
    </row>
    <row r="40" s="1" customFormat="1" ht="30" customHeight="1" spans="1:11">
      <c r="A40" s="4">
        <v>37</v>
      </c>
      <c r="B40" s="5" t="s">
        <v>109</v>
      </c>
      <c r="C40" s="5" t="s">
        <v>110</v>
      </c>
      <c r="D40" s="5" t="s">
        <v>105</v>
      </c>
      <c r="E40" s="5" t="s">
        <v>106</v>
      </c>
      <c r="F40" s="7">
        <v>59.45</v>
      </c>
      <c r="G40" s="7">
        <f t="shared" si="3"/>
        <v>29.725</v>
      </c>
      <c r="H40" s="7">
        <v>76.6</v>
      </c>
      <c r="I40" s="7">
        <f t="shared" si="6"/>
        <v>38.3</v>
      </c>
      <c r="J40" s="7">
        <f t="shared" si="7"/>
        <v>68.025</v>
      </c>
      <c r="K40" s="9">
        <v>3</v>
      </c>
    </row>
    <row r="41" s="1" customFormat="1" ht="30" customHeight="1" spans="1:11">
      <c r="A41" s="4">
        <v>38</v>
      </c>
      <c r="B41" s="5" t="s">
        <v>111</v>
      </c>
      <c r="C41" s="5" t="s">
        <v>112</v>
      </c>
      <c r="D41" s="5" t="s">
        <v>113</v>
      </c>
      <c r="E41" s="5" t="s">
        <v>114</v>
      </c>
      <c r="F41" s="7">
        <v>68.23</v>
      </c>
      <c r="G41" s="7">
        <f t="shared" si="3"/>
        <v>34.115</v>
      </c>
      <c r="H41" s="7">
        <v>77</v>
      </c>
      <c r="I41" s="7">
        <f t="shared" si="6"/>
        <v>38.5</v>
      </c>
      <c r="J41" s="7">
        <f t="shared" si="7"/>
        <v>72.615</v>
      </c>
      <c r="K41" s="9">
        <v>1</v>
      </c>
    </row>
    <row r="42" s="1" customFormat="1" ht="30" customHeight="1" spans="1:11">
      <c r="A42" s="4">
        <v>39</v>
      </c>
      <c r="B42" s="5" t="s">
        <v>115</v>
      </c>
      <c r="C42" s="5" t="s">
        <v>116</v>
      </c>
      <c r="D42" s="5" t="s">
        <v>113</v>
      </c>
      <c r="E42" s="5" t="s">
        <v>114</v>
      </c>
      <c r="F42" s="7">
        <v>64.35</v>
      </c>
      <c r="G42" s="7">
        <f t="shared" si="3"/>
        <v>32.175</v>
      </c>
      <c r="H42" s="7">
        <v>78.8</v>
      </c>
      <c r="I42" s="7">
        <f t="shared" si="6"/>
        <v>39.4</v>
      </c>
      <c r="J42" s="7">
        <f t="shared" si="7"/>
        <v>71.575</v>
      </c>
      <c r="K42" s="9">
        <v>2</v>
      </c>
    </row>
    <row r="43" s="1" customFormat="1" ht="30" customHeight="1" spans="1:11">
      <c r="A43" s="4">
        <v>40</v>
      </c>
      <c r="B43" s="5" t="s">
        <v>117</v>
      </c>
      <c r="C43" s="5" t="s">
        <v>118</v>
      </c>
      <c r="D43" s="5" t="s">
        <v>113</v>
      </c>
      <c r="E43" s="5" t="s">
        <v>114</v>
      </c>
      <c r="F43" s="7">
        <v>59.62</v>
      </c>
      <c r="G43" s="7">
        <f t="shared" si="3"/>
        <v>29.81</v>
      </c>
      <c r="H43" s="7">
        <v>74.8</v>
      </c>
      <c r="I43" s="7">
        <f t="shared" si="6"/>
        <v>37.4</v>
      </c>
      <c r="J43" s="7">
        <f t="shared" si="7"/>
        <v>67.21</v>
      </c>
      <c r="K43" s="9">
        <v>3</v>
      </c>
    </row>
    <row r="44" s="1" customFormat="1" ht="30" customHeight="1" spans="1:11">
      <c r="A44" s="4">
        <v>41</v>
      </c>
      <c r="B44" s="5" t="s">
        <v>119</v>
      </c>
      <c r="C44" s="5" t="s">
        <v>120</v>
      </c>
      <c r="D44" s="5" t="s">
        <v>121</v>
      </c>
      <c r="E44" s="5" t="s">
        <v>122</v>
      </c>
      <c r="F44" s="7">
        <v>63.61</v>
      </c>
      <c r="G44" s="7">
        <f t="shared" si="3"/>
        <v>31.805</v>
      </c>
      <c r="H44" s="7">
        <v>76.6</v>
      </c>
      <c r="I44" s="7">
        <f t="shared" si="6"/>
        <v>38.3</v>
      </c>
      <c r="J44" s="7">
        <f t="shared" si="7"/>
        <v>70.105</v>
      </c>
      <c r="K44" s="9">
        <v>1</v>
      </c>
    </row>
    <row r="45" s="1" customFormat="1" ht="30" customHeight="1" spans="1:11">
      <c r="A45" s="4">
        <v>42</v>
      </c>
      <c r="B45" s="5" t="s">
        <v>123</v>
      </c>
      <c r="C45" s="5" t="s">
        <v>124</v>
      </c>
      <c r="D45" s="5" t="s">
        <v>121</v>
      </c>
      <c r="E45" s="5" t="s">
        <v>122</v>
      </c>
      <c r="F45" s="7">
        <v>58.42</v>
      </c>
      <c r="G45" s="7">
        <f t="shared" si="3"/>
        <v>29.21</v>
      </c>
      <c r="H45" s="7">
        <v>76.6</v>
      </c>
      <c r="I45" s="7">
        <f t="shared" si="6"/>
        <v>38.3</v>
      </c>
      <c r="J45" s="7">
        <f t="shared" si="7"/>
        <v>67.51</v>
      </c>
      <c r="K45" s="9">
        <v>2</v>
      </c>
    </row>
    <row r="46" s="1" customFormat="1" ht="30" customHeight="1" spans="1:11">
      <c r="A46" s="4">
        <v>43</v>
      </c>
      <c r="B46" s="5" t="s">
        <v>125</v>
      </c>
      <c r="C46" s="5" t="s">
        <v>126</v>
      </c>
      <c r="D46" s="5" t="s">
        <v>121</v>
      </c>
      <c r="E46" s="5" t="s">
        <v>122</v>
      </c>
      <c r="F46" s="7">
        <v>57.16</v>
      </c>
      <c r="G46" s="7">
        <f t="shared" si="3"/>
        <v>28.58</v>
      </c>
      <c r="H46" s="7">
        <v>73.4</v>
      </c>
      <c r="I46" s="7">
        <f t="shared" si="6"/>
        <v>36.7</v>
      </c>
      <c r="J46" s="7">
        <f t="shared" si="7"/>
        <v>65.28</v>
      </c>
      <c r="K46" s="9">
        <v>3</v>
      </c>
    </row>
    <row r="47" s="1" customFormat="1" ht="30" customHeight="1" spans="1:11">
      <c r="A47" s="4">
        <v>44</v>
      </c>
      <c r="B47" s="5" t="s">
        <v>127</v>
      </c>
      <c r="C47" s="5" t="s">
        <v>128</v>
      </c>
      <c r="D47" s="5" t="s">
        <v>129</v>
      </c>
      <c r="E47" s="5" t="s">
        <v>130</v>
      </c>
      <c r="F47" s="7">
        <v>57.62</v>
      </c>
      <c r="G47" s="7">
        <f t="shared" si="3"/>
        <v>28.81</v>
      </c>
      <c r="H47" s="7">
        <v>78.8</v>
      </c>
      <c r="I47" s="7">
        <f t="shared" si="6"/>
        <v>39.4</v>
      </c>
      <c r="J47" s="7">
        <f t="shared" si="7"/>
        <v>68.21</v>
      </c>
      <c r="K47" s="9">
        <v>1</v>
      </c>
    </row>
    <row r="48" s="1" customFormat="1" ht="30" customHeight="1" spans="1:11">
      <c r="A48" s="4">
        <v>45</v>
      </c>
      <c r="B48" s="5" t="s">
        <v>131</v>
      </c>
      <c r="C48" s="5" t="s">
        <v>132</v>
      </c>
      <c r="D48" s="5" t="s">
        <v>129</v>
      </c>
      <c r="E48" s="5" t="s">
        <v>130</v>
      </c>
      <c r="F48" s="7">
        <v>59.77</v>
      </c>
      <c r="G48" s="7">
        <f t="shared" si="3"/>
        <v>29.885</v>
      </c>
      <c r="H48" s="7">
        <v>76.2</v>
      </c>
      <c r="I48" s="7">
        <f t="shared" si="6"/>
        <v>38.1</v>
      </c>
      <c r="J48" s="7">
        <f t="shared" si="7"/>
        <v>67.985</v>
      </c>
      <c r="K48" s="9">
        <v>2</v>
      </c>
    </row>
    <row r="49" s="1" customFormat="1" ht="30" customHeight="1" spans="1:11">
      <c r="A49" s="4">
        <v>46</v>
      </c>
      <c r="B49" s="5" t="s">
        <v>133</v>
      </c>
      <c r="C49" s="5" t="s">
        <v>134</v>
      </c>
      <c r="D49" s="5" t="s">
        <v>129</v>
      </c>
      <c r="E49" s="5" t="s">
        <v>130</v>
      </c>
      <c r="F49" s="7">
        <v>59.08</v>
      </c>
      <c r="G49" s="7">
        <f t="shared" si="3"/>
        <v>29.54</v>
      </c>
      <c r="H49" s="7">
        <v>76.6</v>
      </c>
      <c r="I49" s="7">
        <f t="shared" si="6"/>
        <v>38.3</v>
      </c>
      <c r="J49" s="7">
        <f t="shared" si="7"/>
        <v>67.84</v>
      </c>
      <c r="K49" s="9">
        <v>3</v>
      </c>
    </row>
    <row r="50" s="1" customFormat="1" ht="30" customHeight="1" spans="1:11">
      <c r="A50" s="4">
        <v>47</v>
      </c>
      <c r="B50" s="5" t="s">
        <v>135</v>
      </c>
      <c r="C50" s="5" t="s">
        <v>136</v>
      </c>
      <c r="D50" s="5" t="s">
        <v>137</v>
      </c>
      <c r="E50" s="5" t="s">
        <v>138</v>
      </c>
      <c r="F50" s="7">
        <v>69.35</v>
      </c>
      <c r="G50" s="7">
        <f t="shared" ref="G50:G65" si="8">F:F*0.5</f>
        <v>34.675</v>
      </c>
      <c r="H50" s="7">
        <v>76.4</v>
      </c>
      <c r="I50" s="7">
        <f t="shared" ref="I50:I65" si="9">H:H*0.5</f>
        <v>38.2</v>
      </c>
      <c r="J50" s="7">
        <f t="shared" ref="J50:J65" si="10">G:G+I:I</f>
        <v>72.875</v>
      </c>
      <c r="K50" s="9">
        <v>1</v>
      </c>
    </row>
    <row r="51" s="1" customFormat="1" ht="30" customHeight="1" spans="1:11">
      <c r="A51" s="4">
        <v>48</v>
      </c>
      <c r="B51" s="5" t="s">
        <v>139</v>
      </c>
      <c r="C51" s="5" t="s">
        <v>140</v>
      </c>
      <c r="D51" s="5" t="s">
        <v>137</v>
      </c>
      <c r="E51" s="5" t="s">
        <v>138</v>
      </c>
      <c r="F51" s="7">
        <v>59.34</v>
      </c>
      <c r="G51" s="7">
        <f t="shared" si="8"/>
        <v>29.67</v>
      </c>
      <c r="H51" s="7">
        <v>74.6</v>
      </c>
      <c r="I51" s="7">
        <f t="shared" si="9"/>
        <v>37.3</v>
      </c>
      <c r="J51" s="7">
        <f t="shared" si="10"/>
        <v>66.97</v>
      </c>
      <c r="K51" s="9">
        <v>2</v>
      </c>
    </row>
    <row r="52" s="1" customFormat="1" ht="30" customHeight="1" spans="1:11">
      <c r="A52" s="4">
        <v>49</v>
      </c>
      <c r="B52" s="5" t="s">
        <v>141</v>
      </c>
      <c r="C52" s="5" t="s">
        <v>142</v>
      </c>
      <c r="D52" s="5" t="s">
        <v>137</v>
      </c>
      <c r="E52" s="5" t="s">
        <v>138</v>
      </c>
      <c r="F52" s="7">
        <v>54.35</v>
      </c>
      <c r="G52" s="7">
        <f t="shared" si="8"/>
        <v>27.175</v>
      </c>
      <c r="H52" s="7">
        <v>75.2</v>
      </c>
      <c r="I52" s="7">
        <f t="shared" si="9"/>
        <v>37.6</v>
      </c>
      <c r="J52" s="7">
        <f t="shared" si="10"/>
        <v>64.775</v>
      </c>
      <c r="K52" s="9">
        <v>3</v>
      </c>
    </row>
    <row r="53" s="1" customFormat="1" ht="30" customHeight="1" spans="1:11">
      <c r="A53" s="4">
        <v>50</v>
      </c>
      <c r="B53" s="5" t="s">
        <v>143</v>
      </c>
      <c r="C53" s="5" t="s">
        <v>144</v>
      </c>
      <c r="D53" s="5" t="s">
        <v>145</v>
      </c>
      <c r="E53" s="5" t="s">
        <v>146</v>
      </c>
      <c r="F53" s="7">
        <v>71.44</v>
      </c>
      <c r="G53" s="7">
        <f t="shared" ref="G53:G58" si="11">F:F*0.5</f>
        <v>35.72</v>
      </c>
      <c r="H53" s="7">
        <v>76.6</v>
      </c>
      <c r="I53" s="7">
        <f t="shared" ref="I53:I58" si="12">H:H*0.5</f>
        <v>38.3</v>
      </c>
      <c r="J53" s="7">
        <f t="shared" ref="J53:J58" si="13">G:G+I:I</f>
        <v>74.02</v>
      </c>
      <c r="K53" s="9">
        <v>1</v>
      </c>
    </row>
    <row r="54" s="1" customFormat="1" ht="30" customHeight="1" spans="1:11">
      <c r="A54" s="4">
        <v>51</v>
      </c>
      <c r="B54" s="5" t="s">
        <v>147</v>
      </c>
      <c r="C54" s="5" t="s">
        <v>148</v>
      </c>
      <c r="D54" s="5" t="s">
        <v>145</v>
      </c>
      <c r="E54" s="5" t="s">
        <v>146</v>
      </c>
      <c r="F54" s="7">
        <v>65.97</v>
      </c>
      <c r="G54" s="7">
        <f t="shared" si="11"/>
        <v>32.985</v>
      </c>
      <c r="H54" s="7">
        <v>77</v>
      </c>
      <c r="I54" s="7">
        <f t="shared" si="12"/>
        <v>38.5</v>
      </c>
      <c r="J54" s="7">
        <f t="shared" si="13"/>
        <v>71.485</v>
      </c>
      <c r="K54" s="9">
        <v>2</v>
      </c>
    </row>
    <row r="55" s="1" customFormat="1" ht="30" customHeight="1" spans="1:11">
      <c r="A55" s="4">
        <v>52</v>
      </c>
      <c r="B55" s="5" t="s">
        <v>149</v>
      </c>
      <c r="C55" s="5" t="s">
        <v>150</v>
      </c>
      <c r="D55" s="5" t="s">
        <v>145</v>
      </c>
      <c r="E55" s="5" t="s">
        <v>146</v>
      </c>
      <c r="F55" s="7">
        <v>66.38</v>
      </c>
      <c r="G55" s="7">
        <f t="shared" si="11"/>
        <v>33.19</v>
      </c>
      <c r="H55" s="7">
        <v>76.4</v>
      </c>
      <c r="I55" s="7">
        <f t="shared" si="12"/>
        <v>38.2</v>
      </c>
      <c r="J55" s="7">
        <f t="shared" si="13"/>
        <v>71.39</v>
      </c>
      <c r="K55" s="9">
        <v>3</v>
      </c>
    </row>
    <row r="56" s="1" customFormat="1" ht="30" customHeight="1" spans="1:11">
      <c r="A56" s="4">
        <v>53</v>
      </c>
      <c r="B56" s="5" t="s">
        <v>151</v>
      </c>
      <c r="C56" s="5" t="s">
        <v>152</v>
      </c>
      <c r="D56" s="5" t="s">
        <v>153</v>
      </c>
      <c r="E56" s="5" t="s">
        <v>154</v>
      </c>
      <c r="F56" s="7">
        <v>56.96</v>
      </c>
      <c r="G56" s="7">
        <f t="shared" si="11"/>
        <v>28.48</v>
      </c>
      <c r="H56" s="7">
        <v>76.4</v>
      </c>
      <c r="I56" s="7">
        <f t="shared" si="12"/>
        <v>38.2</v>
      </c>
      <c r="J56" s="7">
        <f t="shared" si="13"/>
        <v>66.68</v>
      </c>
      <c r="K56" s="9">
        <v>1</v>
      </c>
    </row>
    <row r="57" s="1" customFormat="1" ht="30" customHeight="1" spans="1:11">
      <c r="A57" s="4">
        <v>54</v>
      </c>
      <c r="B57" s="5" t="s">
        <v>155</v>
      </c>
      <c r="C57" s="5" t="s">
        <v>156</v>
      </c>
      <c r="D57" s="5" t="s">
        <v>153</v>
      </c>
      <c r="E57" s="5" t="s">
        <v>154</v>
      </c>
      <c r="F57" s="7">
        <v>55.2</v>
      </c>
      <c r="G57" s="7">
        <f t="shared" si="11"/>
        <v>27.6</v>
      </c>
      <c r="H57" s="7">
        <v>78</v>
      </c>
      <c r="I57" s="7">
        <f t="shared" si="12"/>
        <v>39</v>
      </c>
      <c r="J57" s="7">
        <f t="shared" si="13"/>
        <v>66.6</v>
      </c>
      <c r="K57" s="9">
        <v>2</v>
      </c>
    </row>
    <row r="58" s="1" customFormat="1" ht="30" customHeight="1" spans="1:11">
      <c r="A58" s="4">
        <v>55</v>
      </c>
      <c r="B58" s="5" t="s">
        <v>157</v>
      </c>
      <c r="C58" s="5" t="s">
        <v>158</v>
      </c>
      <c r="D58" s="5" t="s">
        <v>153</v>
      </c>
      <c r="E58" s="5" t="s">
        <v>154</v>
      </c>
      <c r="F58" s="7">
        <v>54.77</v>
      </c>
      <c r="G58" s="7">
        <f t="shared" si="11"/>
        <v>27.385</v>
      </c>
      <c r="H58" s="7">
        <v>76.6</v>
      </c>
      <c r="I58" s="7">
        <f t="shared" si="12"/>
        <v>38.3</v>
      </c>
      <c r="J58" s="7">
        <f t="shared" si="13"/>
        <v>65.685</v>
      </c>
      <c r="K58" s="9">
        <v>3</v>
      </c>
    </row>
    <row r="59" s="1" customFormat="1" customHeight="1" spans="1:11">
      <c r="A59" s="4">
        <v>56</v>
      </c>
      <c r="B59" s="5" t="s">
        <v>159</v>
      </c>
      <c r="C59" s="5" t="s">
        <v>160</v>
      </c>
      <c r="D59" s="5" t="s">
        <v>161</v>
      </c>
      <c r="E59" s="5" t="s">
        <v>162</v>
      </c>
      <c r="F59" s="7">
        <v>36.09</v>
      </c>
      <c r="G59" s="7">
        <f t="shared" si="8"/>
        <v>18.045</v>
      </c>
      <c r="H59" s="7">
        <v>76.4</v>
      </c>
      <c r="I59" s="7">
        <f t="shared" si="9"/>
        <v>38.2</v>
      </c>
      <c r="J59" s="7">
        <f t="shared" si="10"/>
        <v>56.245</v>
      </c>
      <c r="K59" s="9">
        <v>1</v>
      </c>
    </row>
    <row r="60" s="1" customFormat="1" customHeight="1" spans="1:11">
      <c r="A60" s="4">
        <v>57</v>
      </c>
      <c r="B60" s="5" t="s">
        <v>163</v>
      </c>
      <c r="C60" s="5" t="s">
        <v>164</v>
      </c>
      <c r="D60" s="5" t="s">
        <v>161</v>
      </c>
      <c r="E60" s="5" t="s">
        <v>165</v>
      </c>
      <c r="F60" s="7">
        <v>41.54</v>
      </c>
      <c r="G60" s="7">
        <f t="shared" si="8"/>
        <v>20.77</v>
      </c>
      <c r="H60" s="7">
        <v>73.2</v>
      </c>
      <c r="I60" s="7">
        <f t="shared" si="9"/>
        <v>36.6</v>
      </c>
      <c r="J60" s="7">
        <f t="shared" si="10"/>
        <v>57.37</v>
      </c>
      <c r="K60" s="9">
        <v>1</v>
      </c>
    </row>
    <row r="61" s="1" customFormat="1" customHeight="1" spans="1:11">
      <c r="A61" s="4">
        <v>58</v>
      </c>
      <c r="B61" s="5" t="s">
        <v>166</v>
      </c>
      <c r="C61" s="5" t="s">
        <v>167</v>
      </c>
      <c r="D61" s="5" t="s">
        <v>161</v>
      </c>
      <c r="E61" s="5" t="s">
        <v>168</v>
      </c>
      <c r="F61" s="7">
        <v>47.78</v>
      </c>
      <c r="G61" s="7">
        <f t="shared" si="8"/>
        <v>23.89</v>
      </c>
      <c r="H61" s="7">
        <v>75.2</v>
      </c>
      <c r="I61" s="7">
        <f t="shared" si="9"/>
        <v>37.6</v>
      </c>
      <c r="J61" s="7">
        <f t="shared" si="10"/>
        <v>61.49</v>
      </c>
      <c r="K61" s="9">
        <v>1</v>
      </c>
    </row>
    <row r="62" s="1" customFormat="1" customHeight="1" spans="1:11">
      <c r="A62" s="4">
        <v>59</v>
      </c>
      <c r="B62" s="5" t="s">
        <v>169</v>
      </c>
      <c r="C62" s="5" t="s">
        <v>170</v>
      </c>
      <c r="D62" s="5" t="s">
        <v>161</v>
      </c>
      <c r="E62" s="5" t="s">
        <v>168</v>
      </c>
      <c r="F62" s="7">
        <v>46.62</v>
      </c>
      <c r="G62" s="7">
        <f t="shared" si="8"/>
        <v>23.31</v>
      </c>
      <c r="H62" s="7">
        <v>75.6</v>
      </c>
      <c r="I62" s="7">
        <f t="shared" si="9"/>
        <v>37.8</v>
      </c>
      <c r="J62" s="7">
        <f t="shared" si="10"/>
        <v>61.11</v>
      </c>
      <c r="K62" s="9">
        <v>2</v>
      </c>
    </row>
    <row r="63" s="1" customFormat="1" customHeight="1" spans="1:11">
      <c r="A63" s="4">
        <v>60</v>
      </c>
      <c r="B63" s="5" t="s">
        <v>171</v>
      </c>
      <c r="C63" s="5" t="s">
        <v>172</v>
      </c>
      <c r="D63" s="5" t="s">
        <v>161</v>
      </c>
      <c r="E63" s="5" t="s">
        <v>173</v>
      </c>
      <c r="F63" s="7">
        <v>39.31</v>
      </c>
      <c r="G63" s="7">
        <f t="shared" si="8"/>
        <v>19.655</v>
      </c>
      <c r="H63" s="7">
        <v>70.8</v>
      </c>
      <c r="I63" s="7">
        <f t="shared" si="9"/>
        <v>35.4</v>
      </c>
      <c r="J63" s="7">
        <f t="shared" si="10"/>
        <v>55.055</v>
      </c>
      <c r="K63" s="9">
        <v>1</v>
      </c>
    </row>
    <row r="64" s="1" customFormat="1" customHeight="1" spans="1:11">
      <c r="A64" s="4">
        <v>61</v>
      </c>
      <c r="B64" s="5" t="s">
        <v>174</v>
      </c>
      <c r="C64" s="5" t="s">
        <v>175</v>
      </c>
      <c r="D64" s="5" t="s">
        <v>161</v>
      </c>
      <c r="E64" s="5" t="s">
        <v>176</v>
      </c>
      <c r="F64" s="7">
        <v>40.16</v>
      </c>
      <c r="G64" s="7">
        <f t="shared" si="8"/>
        <v>20.08</v>
      </c>
      <c r="H64" s="7">
        <v>70.6</v>
      </c>
      <c r="I64" s="7">
        <f t="shared" si="9"/>
        <v>35.3</v>
      </c>
      <c r="J64" s="7">
        <f t="shared" si="10"/>
        <v>55.38</v>
      </c>
      <c r="K64" s="9">
        <v>1</v>
      </c>
    </row>
    <row r="65" s="1" customFormat="1" customHeight="1" spans="1:11">
      <c r="A65" s="4">
        <v>62</v>
      </c>
      <c r="B65" s="5" t="s">
        <v>177</v>
      </c>
      <c r="C65" s="5" t="s">
        <v>178</v>
      </c>
      <c r="D65" s="5" t="s">
        <v>161</v>
      </c>
      <c r="E65" s="5" t="s">
        <v>179</v>
      </c>
      <c r="F65" s="7">
        <v>40.36</v>
      </c>
      <c r="G65" s="7">
        <f t="shared" si="8"/>
        <v>20.18</v>
      </c>
      <c r="H65" s="7">
        <v>72</v>
      </c>
      <c r="I65" s="7">
        <f t="shared" si="9"/>
        <v>36</v>
      </c>
      <c r="J65" s="7">
        <f t="shared" si="10"/>
        <v>56.18</v>
      </c>
      <c r="K65" s="9">
        <v>1</v>
      </c>
    </row>
    <row r="66" s="1" customFormat="1" customHeight="1" spans="1:11">
      <c r="A66" s="4">
        <v>63</v>
      </c>
      <c r="B66" s="5" t="s">
        <v>180</v>
      </c>
      <c r="C66" s="5" t="s">
        <v>181</v>
      </c>
      <c r="D66" s="5" t="s">
        <v>161</v>
      </c>
      <c r="E66" s="5" t="s">
        <v>182</v>
      </c>
      <c r="F66" s="7">
        <v>50.23</v>
      </c>
      <c r="G66" s="7">
        <f t="shared" ref="G66:G72" si="14">F:F*0.5</f>
        <v>25.115</v>
      </c>
      <c r="H66" s="7">
        <v>76.2</v>
      </c>
      <c r="I66" s="7">
        <f>H:H*0.5</f>
        <v>38.1</v>
      </c>
      <c r="J66" s="7">
        <f>G:G+I:I</f>
        <v>63.215</v>
      </c>
      <c r="K66" s="9">
        <v>1</v>
      </c>
    </row>
    <row r="67" s="1" customFormat="1" customHeight="1" spans="1:11">
      <c r="A67" s="4">
        <v>64</v>
      </c>
      <c r="B67" s="5" t="s">
        <v>183</v>
      </c>
      <c r="C67" s="5" t="s">
        <v>184</v>
      </c>
      <c r="D67" s="5" t="s">
        <v>161</v>
      </c>
      <c r="E67" s="5" t="s">
        <v>182</v>
      </c>
      <c r="F67" s="7">
        <v>50.27</v>
      </c>
      <c r="G67" s="7">
        <f t="shared" si="14"/>
        <v>25.135</v>
      </c>
      <c r="H67" s="7">
        <v>74</v>
      </c>
      <c r="I67" s="7">
        <f>H:H*0.5</f>
        <v>37</v>
      </c>
      <c r="J67" s="7">
        <f>G:G+I:I</f>
        <v>62.135</v>
      </c>
      <c r="K67" s="9">
        <v>2</v>
      </c>
    </row>
    <row r="68" s="1" customFormat="1" customHeight="1" spans="1:11">
      <c r="A68" s="4">
        <v>65</v>
      </c>
      <c r="B68" s="5" t="s">
        <v>185</v>
      </c>
      <c r="C68" s="5" t="s">
        <v>186</v>
      </c>
      <c r="D68" s="5" t="s">
        <v>161</v>
      </c>
      <c r="E68" s="5" t="s">
        <v>182</v>
      </c>
      <c r="F68" s="7">
        <v>51.62</v>
      </c>
      <c r="G68" s="7">
        <f t="shared" si="14"/>
        <v>25.81</v>
      </c>
      <c r="H68" s="7">
        <v>-1</v>
      </c>
      <c r="I68" s="7">
        <v>0</v>
      </c>
      <c r="J68" s="7">
        <v>0</v>
      </c>
      <c r="K68" s="9"/>
    </row>
    <row r="69" s="1" customFormat="1" customHeight="1" spans="1:11">
      <c r="A69" s="4">
        <v>66</v>
      </c>
      <c r="B69" s="5" t="s">
        <v>187</v>
      </c>
      <c r="C69" s="5" t="s">
        <v>188</v>
      </c>
      <c r="D69" s="5" t="s">
        <v>161</v>
      </c>
      <c r="E69" s="5" t="s">
        <v>189</v>
      </c>
      <c r="F69" s="7">
        <v>52.07</v>
      </c>
      <c r="G69" s="7">
        <f t="shared" si="14"/>
        <v>26.035</v>
      </c>
      <c r="H69" s="7">
        <v>74.6</v>
      </c>
      <c r="I69" s="7">
        <f>H:H*0.5</f>
        <v>37.3</v>
      </c>
      <c r="J69" s="7">
        <f>G:G+I:I</f>
        <v>63.335</v>
      </c>
      <c r="K69" s="9">
        <v>1</v>
      </c>
    </row>
    <row r="70" s="1" customFormat="1" customHeight="1" spans="1:11">
      <c r="A70" s="4">
        <v>67</v>
      </c>
      <c r="B70" s="5" t="s">
        <v>190</v>
      </c>
      <c r="C70" s="5" t="s">
        <v>191</v>
      </c>
      <c r="D70" s="5" t="s">
        <v>161</v>
      </c>
      <c r="E70" s="5" t="s">
        <v>189</v>
      </c>
      <c r="F70" s="7">
        <v>51.58</v>
      </c>
      <c r="G70" s="7">
        <f t="shared" si="14"/>
        <v>25.79</v>
      </c>
      <c r="H70" s="7">
        <v>73.6</v>
      </c>
      <c r="I70" s="7">
        <f>H:H*0.5</f>
        <v>36.8</v>
      </c>
      <c r="J70" s="7">
        <f>G:G+I:I</f>
        <v>62.59</v>
      </c>
      <c r="K70" s="9">
        <v>2</v>
      </c>
    </row>
    <row r="71" s="1" customFormat="1" customHeight="1" spans="1:11">
      <c r="A71" s="4">
        <v>68</v>
      </c>
      <c r="B71" s="5" t="s">
        <v>192</v>
      </c>
      <c r="C71" s="5" t="s">
        <v>193</v>
      </c>
      <c r="D71" s="5" t="s">
        <v>161</v>
      </c>
      <c r="E71" s="5" t="s">
        <v>189</v>
      </c>
      <c r="F71" s="7">
        <v>49.07</v>
      </c>
      <c r="G71" s="7">
        <f t="shared" si="14"/>
        <v>24.535</v>
      </c>
      <c r="H71" s="7">
        <v>72.2</v>
      </c>
      <c r="I71" s="7">
        <f>H:H*0.5</f>
        <v>36.1</v>
      </c>
      <c r="J71" s="7">
        <f>G:G+I:I</f>
        <v>60.635</v>
      </c>
      <c r="K71" s="9">
        <v>3</v>
      </c>
    </row>
    <row r="72" s="1" customFormat="1" customHeight="1" spans="1:11">
      <c r="A72" s="4">
        <v>69</v>
      </c>
      <c r="B72" s="5" t="s">
        <v>194</v>
      </c>
      <c r="C72" s="5" t="s">
        <v>195</v>
      </c>
      <c r="D72" s="5" t="s">
        <v>161</v>
      </c>
      <c r="E72" s="5" t="s">
        <v>196</v>
      </c>
      <c r="F72" s="7">
        <v>39.93</v>
      </c>
      <c r="G72" s="7">
        <f t="shared" si="14"/>
        <v>19.965</v>
      </c>
      <c r="H72" s="7">
        <v>73.2</v>
      </c>
      <c r="I72" s="7">
        <f>H:H*0.5</f>
        <v>36.6</v>
      </c>
      <c r="J72" s="7">
        <f>G:G+I:I</f>
        <v>56.565</v>
      </c>
      <c r="K72" s="9">
        <v>1</v>
      </c>
    </row>
  </sheetData>
  <mergeCells count="1">
    <mergeCell ref="A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2022-11-14T06:31:00Z</dcterms:created>
  <dcterms:modified xsi:type="dcterms:W3CDTF">2022-12-31T06:11:46Z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4C0C40FCA82940E4A87F860D75CDEA21</vt:lpwstr>
  </property>
  <property fmtid="{D5CDD505-2E9C-101B-9397-08002B2CF9AE}" pid="3" name="KSOProductBuildVer">
    <vt:lpwstr>2052-11.1.0.12980</vt:lpwstr>
  </property>
</Properties>
</file>