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'1'!$A$3:$J$55</definedName>
    <definedName name="_xlnm.Print_Area" localSheetId="0">'1'!$A$1:$J$55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<sst xmlns="http://schemas.openxmlformats.org/spreadsheetml/2006/main" count="323" uniqueCount="187">
  <si>
    <t>2022年岳塘区事业单位急需紧缺专业人才引进考试综合成绩及排名表</t>
  </si>
  <si>
    <t>面试时间：</t>
  </si>
  <si>
    <t>序号</t>
  </si>
  <si>
    <t>面试组别</t>
  </si>
  <si>
    <t>考生姓名</t>
  </si>
  <si>
    <t>性别</t>
  </si>
  <si>
    <t>准考证号</t>
  </si>
  <si>
    <t>报考职位</t>
  </si>
  <si>
    <t>笔试成绩</t>
  </si>
  <si>
    <t>面试成绩</t>
  </si>
  <si>
    <t>综合成绩</t>
  </si>
  <si>
    <t>岗位综合排名</t>
  </si>
  <si>
    <t>第一组</t>
  </si>
  <si>
    <t>潘思凡</t>
  </si>
  <si>
    <t>女</t>
  </si>
  <si>
    <t>202212171014</t>
  </si>
  <si>
    <t>法务管理</t>
  </si>
  <si>
    <t>80.05</t>
  </si>
  <si>
    <t>周维</t>
  </si>
  <si>
    <t>202212171006</t>
  </si>
  <si>
    <t>80.72</t>
  </si>
  <si>
    <t>雷力</t>
  </si>
  <si>
    <t>202212170526</t>
  </si>
  <si>
    <t>77.84</t>
  </si>
  <si>
    <t>杨梦然</t>
  </si>
  <si>
    <t>202212170211</t>
  </si>
  <si>
    <t>71.29</t>
  </si>
  <si>
    <t>蒋青辰</t>
  </si>
  <si>
    <t>202212171301</t>
  </si>
  <si>
    <t>47.85</t>
  </si>
  <si>
    <t>胡晶晶</t>
  </si>
  <si>
    <t>202212171112</t>
  </si>
  <si>
    <t>70.71</t>
  </si>
  <si>
    <t>缺考</t>
  </si>
  <si>
    <t>30.28</t>
  </si>
  <si>
    <t>张采雯</t>
  </si>
  <si>
    <t>202212170101</t>
  </si>
  <si>
    <t>69.96</t>
  </si>
  <si>
    <t>29.98</t>
  </si>
  <si>
    <t>刘康康</t>
  </si>
  <si>
    <t>男</t>
  </si>
  <si>
    <t>202212170420</t>
  </si>
  <si>
    <t>63.71</t>
  </si>
  <si>
    <t>27.48</t>
  </si>
  <si>
    <t>覃勤</t>
  </si>
  <si>
    <t>202212170205</t>
  </si>
  <si>
    <t>59.02</t>
  </si>
  <si>
    <t>25.61</t>
  </si>
  <si>
    <t>肖慧慧</t>
  </si>
  <si>
    <t>202212171107</t>
  </si>
  <si>
    <t>工程管理1</t>
  </si>
  <si>
    <t>77.75</t>
  </si>
  <si>
    <t>沈双宁</t>
  </si>
  <si>
    <t>202212170219</t>
  </si>
  <si>
    <t>75.35</t>
  </si>
  <si>
    <t>田小龙</t>
  </si>
  <si>
    <t>202212171519</t>
  </si>
  <si>
    <t>77.18</t>
  </si>
  <si>
    <t>肖涛</t>
  </si>
  <si>
    <t>202212171630</t>
  </si>
  <si>
    <t>工程管理2</t>
  </si>
  <si>
    <t>78.30</t>
  </si>
  <si>
    <t>杨海金</t>
  </si>
  <si>
    <t>202212170307</t>
  </si>
  <si>
    <t>75.67</t>
  </si>
  <si>
    <t>张喆</t>
  </si>
  <si>
    <t>202212170511</t>
  </si>
  <si>
    <t>74.72</t>
  </si>
  <si>
    <t>黄佳慧</t>
  </si>
  <si>
    <t>202212171113</t>
  </si>
  <si>
    <t>经济管理1</t>
  </si>
  <si>
    <t>79.38</t>
  </si>
  <si>
    <t>刘畅</t>
  </si>
  <si>
    <t>202212171316</t>
  </si>
  <si>
    <t>76.27</t>
  </si>
  <si>
    <t>黄启芳</t>
  </si>
  <si>
    <t>202212171416</t>
  </si>
  <si>
    <t>77.61</t>
  </si>
  <si>
    <t>董宪佐</t>
  </si>
  <si>
    <t>202212171306</t>
  </si>
  <si>
    <t>经济管理2</t>
  </si>
  <si>
    <t>81.79</t>
  </si>
  <si>
    <t>谢治</t>
  </si>
  <si>
    <t>202212171216</t>
  </si>
  <si>
    <t>78.55</t>
  </si>
  <si>
    <t>牛犇</t>
  </si>
  <si>
    <t>202212171626</t>
  </si>
  <si>
    <t>82.71</t>
  </si>
  <si>
    <t>李岚茹</t>
  </si>
  <si>
    <t>202212171322</t>
  </si>
  <si>
    <t>财会管理1</t>
  </si>
  <si>
    <t>69.38</t>
  </si>
  <si>
    <t>周开骏</t>
  </si>
  <si>
    <t>202212171230</t>
  </si>
  <si>
    <t>财会管理2</t>
  </si>
  <si>
    <t>71.00</t>
  </si>
  <si>
    <t>王灵昕</t>
  </si>
  <si>
    <t>202212170804</t>
  </si>
  <si>
    <t>69.39</t>
  </si>
  <si>
    <t>谭志新</t>
  </si>
  <si>
    <t>202212171013</t>
  </si>
  <si>
    <t>水利管理2</t>
  </si>
  <si>
    <t>73.50</t>
  </si>
  <si>
    <t>第二组</t>
  </si>
  <si>
    <t>贺金艳</t>
  </si>
  <si>
    <t>202212171001</t>
  </si>
  <si>
    <t>经济管理3</t>
  </si>
  <si>
    <t>82.05</t>
  </si>
  <si>
    <t>李虹</t>
  </si>
  <si>
    <t>202212171117</t>
  </si>
  <si>
    <t>82.63</t>
  </si>
  <si>
    <t>段扬</t>
  </si>
  <si>
    <t>202212171015</t>
  </si>
  <si>
    <t>67.82</t>
  </si>
  <si>
    <t>易慕华</t>
  </si>
  <si>
    <t>202212170527</t>
  </si>
  <si>
    <t>文字综合1</t>
  </si>
  <si>
    <t>81.61</t>
  </si>
  <si>
    <t>钟怡芸</t>
  </si>
  <si>
    <t>202212170210</t>
  </si>
  <si>
    <t>83.25</t>
  </si>
  <si>
    <t>冯勇</t>
  </si>
  <si>
    <t>202212171820</t>
  </si>
  <si>
    <t>81.03</t>
  </si>
  <si>
    <t>贺佳宁</t>
  </si>
  <si>
    <t>202212171508</t>
  </si>
  <si>
    <t>76.89</t>
  </si>
  <si>
    <t>蔡林翰</t>
  </si>
  <si>
    <t>202212170601</t>
  </si>
  <si>
    <t>79.31</t>
  </si>
  <si>
    <t>刘芳</t>
  </si>
  <si>
    <t>202212170221</t>
  </si>
  <si>
    <t>71.79</t>
  </si>
  <si>
    <t>殷映月</t>
  </si>
  <si>
    <t>202212171128</t>
  </si>
  <si>
    <t>75.23</t>
  </si>
  <si>
    <t>邓俊文</t>
  </si>
  <si>
    <t>202212171413</t>
  </si>
  <si>
    <t>71.51</t>
  </si>
  <si>
    <t>宋博宇</t>
  </si>
  <si>
    <t>202212170227</t>
  </si>
  <si>
    <t>72.69</t>
  </si>
  <si>
    <t>李朋</t>
  </si>
  <si>
    <t>202212171625</t>
  </si>
  <si>
    <t>70.51</t>
  </si>
  <si>
    <t>魏雪凤</t>
  </si>
  <si>
    <t>202212170818</t>
  </si>
  <si>
    <t>72.95</t>
  </si>
  <si>
    <t>苏欣悦</t>
  </si>
  <si>
    <t>202212171315</t>
  </si>
  <si>
    <t>71.93</t>
  </si>
  <si>
    <t>李宏归</t>
  </si>
  <si>
    <t>202212171224</t>
  </si>
  <si>
    <t>综合管理1</t>
  </si>
  <si>
    <t>73.30</t>
  </si>
  <si>
    <t>孙玲</t>
  </si>
  <si>
    <t>202212171102</t>
  </si>
  <si>
    <t>72.56</t>
  </si>
  <si>
    <t>戴蓓蕾</t>
  </si>
  <si>
    <t>202212170809</t>
  </si>
  <si>
    <t>71.30</t>
  </si>
  <si>
    <t>刘婷</t>
  </si>
  <si>
    <t>202212170310</t>
  </si>
  <si>
    <t>综合管理2</t>
  </si>
  <si>
    <t>71.90</t>
  </si>
  <si>
    <t>彭珊</t>
  </si>
  <si>
    <t>202212170906</t>
  </si>
  <si>
    <t>69.99</t>
  </si>
  <si>
    <t>蒋舒程</t>
  </si>
  <si>
    <t>202212171423</t>
  </si>
  <si>
    <t>69.16</t>
  </si>
  <si>
    <t>周欣</t>
  </si>
  <si>
    <t>202212170829</t>
  </si>
  <si>
    <t>工程师</t>
  </si>
  <si>
    <t>54.35</t>
  </si>
  <si>
    <t>谭静</t>
  </si>
  <si>
    <t>202212170308</t>
  </si>
  <si>
    <t>文字综合2</t>
  </si>
  <si>
    <t>81.72</t>
  </si>
  <si>
    <t>欧阳希禹</t>
  </si>
  <si>
    <t>202212170406</t>
  </si>
  <si>
    <t>73.01</t>
  </si>
  <si>
    <t>彭玲莉</t>
  </si>
  <si>
    <t>202212170610</t>
  </si>
  <si>
    <t>新闻采编</t>
  </si>
  <si>
    <t>73.71</t>
  </si>
  <si>
    <t>说明：根据《2022年岳塘区事业单位急需紧缺专业人才引进公告》，面试第一组形成有效竞争入围人员的最低面试成绩是79.55，没有形成有效竞争的考生以79.55为面试合格分数线。同理，面试第二组的面试合格分数线是79.54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</si>
</sst>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quotePrefix="1">
      <alignment horizontal="center" vertical="center"/>
    </xf>
    <xf numFmtId="176" fontId="5" fillId="2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5"/>
  <sheetViews>
    <sheetView tabSelected="1" workbookViewId="0">
      <selection activeCell="A54" sqref="A54:J54"/>
    </sheetView>
  </sheetViews>
  <sheetFormatPr defaultColWidth="9" defaultRowHeight="13.5"/>
  <cols>
    <col min="1" max="1" width="6.75" customWidth="1"/>
    <col min="2" max="2" width="8.875" customWidth="1"/>
    <col min="3" max="3" width="12.625" customWidth="1"/>
    <col min="4" max="4" width="8.5" customWidth="1"/>
    <col min="5" max="5" width="25.25" customWidth="1"/>
    <col min="6" max="6" width="15.25" customWidth="1"/>
    <col min="7" max="7" width="12.5" customWidth="1"/>
    <col min="8" max="8" width="12.25" style="3" customWidth="1"/>
    <col min="9" max="9" width="13.625" style="3" customWidth="1"/>
    <col min="10" max="10" width="17.125" customWidth="1"/>
    <col min="11" max="11" width="18.5" style="2" customWidth="1"/>
    <col min="12" max="28" width="9" style="2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5"/>
      <c r="I1" s="5"/>
      <c r="J1" s="4"/>
    </row>
    <row r="2" ht="27" customHeight="1" spans="1:10">
      <c r="A2" s="6"/>
      <c r="B2" s="6"/>
      <c r="C2" s="7"/>
      <c r="D2" s="7"/>
      <c r="H2" s="8" t="s">
        <v>1</v>
      </c>
      <c r="I2" s="21">
        <v>44926</v>
      </c>
      <c r="J2" s="21"/>
    </row>
    <row r="3" ht="27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9" t="s">
        <v>11</v>
      </c>
      <c r="K3" s="22"/>
    </row>
    <row r="4" ht="27" customHeight="1" spans="1:10">
      <c r="A4" s="9">
        <v>1</v>
      </c>
      <c r="B4" s="9" t="s">
        <v>12</v>
      </c>
      <c r="C4" s="26" t="s">
        <v>13</v>
      </c>
      <c r="D4" s="12" t="s">
        <v>14</v>
      </c>
      <c r="E4" s="26" t="s">
        <v>15</v>
      </c>
      <c r="F4" s="26" t="s">
        <v>16</v>
      </c>
      <c r="G4" s="27" t="s">
        <v>17</v>
      </c>
      <c r="H4" s="14">
        <v>82.6</v>
      </c>
      <c r="I4" s="14">
        <f>SUM(G4*0.4+H4*0.6,2)</f>
        <v>83.58</v>
      </c>
      <c r="J4" s="12">
        <v>1</v>
      </c>
    </row>
    <row r="5" ht="27" customHeight="1" spans="1:10">
      <c r="A5" s="9">
        <v>2</v>
      </c>
      <c r="B5" s="9" t="s">
        <v>12</v>
      </c>
      <c r="C5" s="26" t="s">
        <v>18</v>
      </c>
      <c r="D5" s="12" t="s">
        <v>14</v>
      </c>
      <c r="E5" s="26" t="s">
        <v>19</v>
      </c>
      <c r="F5" s="26" t="s">
        <v>16</v>
      </c>
      <c r="G5" s="27" t="s">
        <v>20</v>
      </c>
      <c r="H5" s="14">
        <v>80.34</v>
      </c>
      <c r="I5" s="14">
        <f>SUM(G5*0.4+H5*0.6,2)</f>
        <v>82.492</v>
      </c>
      <c r="J5" s="12">
        <v>2</v>
      </c>
    </row>
    <row r="6" ht="27" customHeight="1" spans="1:10">
      <c r="A6" s="9">
        <v>3</v>
      </c>
      <c r="B6" s="9" t="s">
        <v>12</v>
      </c>
      <c r="C6" s="26" t="s">
        <v>21</v>
      </c>
      <c r="D6" s="12" t="s">
        <v>14</v>
      </c>
      <c r="E6" s="26" t="s">
        <v>22</v>
      </c>
      <c r="F6" s="26" t="s">
        <v>16</v>
      </c>
      <c r="G6" s="27" t="s">
        <v>23</v>
      </c>
      <c r="H6" s="14">
        <v>81.15</v>
      </c>
      <c r="I6" s="14">
        <f>SUM(G6*0.4+H6*0.6,2)</f>
        <v>81.826</v>
      </c>
      <c r="J6" s="12">
        <v>3</v>
      </c>
    </row>
    <row r="7" ht="27" customHeight="1" spans="1:10">
      <c r="A7" s="9">
        <v>4</v>
      </c>
      <c r="B7" s="9" t="s">
        <v>12</v>
      </c>
      <c r="C7" s="28" t="s">
        <v>24</v>
      </c>
      <c r="D7" s="9" t="s">
        <v>14</v>
      </c>
      <c r="E7" s="28" t="s">
        <v>25</v>
      </c>
      <c r="F7" s="28" t="s">
        <v>16</v>
      </c>
      <c r="G7" s="29" t="s">
        <v>26</v>
      </c>
      <c r="H7" s="10">
        <v>80.51</v>
      </c>
      <c r="I7" s="10">
        <f>SUM(G7*0.4+H7*0.6,2)</f>
        <v>78.822</v>
      </c>
      <c r="J7" s="9">
        <v>4</v>
      </c>
    </row>
    <row r="8" ht="27" customHeight="1" spans="1:10">
      <c r="A8" s="9">
        <v>5</v>
      </c>
      <c r="B8" s="9" t="s">
        <v>12</v>
      </c>
      <c r="C8" s="28" t="s">
        <v>27</v>
      </c>
      <c r="D8" s="9" t="s">
        <v>14</v>
      </c>
      <c r="E8" s="28" t="s">
        <v>28</v>
      </c>
      <c r="F8" s="28" t="s">
        <v>16</v>
      </c>
      <c r="G8" s="29" t="s">
        <v>29</v>
      </c>
      <c r="H8" s="10">
        <v>79.49</v>
      </c>
      <c r="I8" s="10">
        <f>SUM(G8*0.4+H8*0.6,2)</f>
        <v>68.834</v>
      </c>
      <c r="J8" s="9">
        <v>5</v>
      </c>
    </row>
    <row r="9" ht="27" customHeight="1" spans="1:10">
      <c r="A9" s="9">
        <v>6</v>
      </c>
      <c r="B9" s="9" t="s">
        <v>12</v>
      </c>
      <c r="C9" s="28" t="s">
        <v>30</v>
      </c>
      <c r="D9" s="9" t="s">
        <v>14</v>
      </c>
      <c r="E9" s="28" t="s">
        <v>31</v>
      </c>
      <c r="F9" s="28" t="s">
        <v>16</v>
      </c>
      <c r="G9" s="29" t="s">
        <v>32</v>
      </c>
      <c r="H9" s="10" t="s">
        <v>33</v>
      </c>
      <c r="I9" s="10" t="s">
        <v>34</v>
      </c>
      <c r="J9" s="9">
        <v>6</v>
      </c>
    </row>
    <row r="10" ht="27" customHeight="1" spans="1:10">
      <c r="A10" s="9">
        <v>7</v>
      </c>
      <c r="B10" s="9" t="s">
        <v>12</v>
      </c>
      <c r="C10" s="28" t="s">
        <v>35</v>
      </c>
      <c r="D10" s="9" t="s">
        <v>14</v>
      </c>
      <c r="E10" s="28" t="s">
        <v>36</v>
      </c>
      <c r="F10" s="28" t="s">
        <v>16</v>
      </c>
      <c r="G10" s="29" t="s">
        <v>37</v>
      </c>
      <c r="H10" s="10" t="s">
        <v>33</v>
      </c>
      <c r="I10" s="10" t="s">
        <v>38</v>
      </c>
      <c r="J10" s="9">
        <v>7</v>
      </c>
    </row>
    <row r="11" ht="27" customHeight="1" spans="1:10">
      <c r="A11" s="9">
        <v>8</v>
      </c>
      <c r="B11" s="9" t="s">
        <v>12</v>
      </c>
      <c r="C11" s="28" t="s">
        <v>39</v>
      </c>
      <c r="D11" s="9" t="s">
        <v>40</v>
      </c>
      <c r="E11" s="28" t="s">
        <v>41</v>
      </c>
      <c r="F11" s="28" t="s">
        <v>16</v>
      </c>
      <c r="G11" s="29" t="s">
        <v>42</v>
      </c>
      <c r="H11" s="10" t="s">
        <v>33</v>
      </c>
      <c r="I11" s="10" t="s">
        <v>43</v>
      </c>
      <c r="J11" s="9">
        <v>8</v>
      </c>
    </row>
    <row r="12" ht="27" customHeight="1" spans="1:10">
      <c r="A12" s="9">
        <v>9</v>
      </c>
      <c r="B12" s="9" t="s">
        <v>12</v>
      </c>
      <c r="C12" s="28" t="s">
        <v>44</v>
      </c>
      <c r="D12" s="9" t="s">
        <v>14</v>
      </c>
      <c r="E12" s="28" t="s">
        <v>45</v>
      </c>
      <c r="F12" s="28" t="s">
        <v>16</v>
      </c>
      <c r="G12" s="29" t="s">
        <v>46</v>
      </c>
      <c r="H12" s="10" t="s">
        <v>33</v>
      </c>
      <c r="I12" s="10" t="s">
        <v>47</v>
      </c>
      <c r="J12" s="9">
        <v>9</v>
      </c>
    </row>
    <row r="13" ht="27" customHeight="1" spans="1:10">
      <c r="A13" s="9">
        <v>10</v>
      </c>
      <c r="B13" s="9" t="s">
        <v>12</v>
      </c>
      <c r="C13" s="26" t="s">
        <v>48</v>
      </c>
      <c r="D13" s="12" t="s">
        <v>14</v>
      </c>
      <c r="E13" s="26" t="s">
        <v>49</v>
      </c>
      <c r="F13" s="26" t="s">
        <v>50</v>
      </c>
      <c r="G13" s="27" t="s">
        <v>51</v>
      </c>
      <c r="H13" s="14">
        <v>79.55</v>
      </c>
      <c r="I13" s="14">
        <f>SUM(G13*0.4+H13*0.6,2)</f>
        <v>80.83</v>
      </c>
      <c r="J13" s="12">
        <v>1</v>
      </c>
    </row>
    <row r="14" ht="27" customHeight="1" spans="1:10">
      <c r="A14" s="9">
        <v>11</v>
      </c>
      <c r="B14" s="9" t="s">
        <v>12</v>
      </c>
      <c r="C14" s="28" t="s">
        <v>52</v>
      </c>
      <c r="D14" s="9" t="s">
        <v>14</v>
      </c>
      <c r="E14" s="28" t="s">
        <v>53</v>
      </c>
      <c r="F14" s="28" t="s">
        <v>50</v>
      </c>
      <c r="G14" s="29" t="s">
        <v>54</v>
      </c>
      <c r="H14" s="10">
        <v>80.66</v>
      </c>
      <c r="I14" s="10">
        <f>SUM(G14*0.4+H14*0.6,2)</f>
        <v>80.536</v>
      </c>
      <c r="J14" s="9">
        <v>2</v>
      </c>
    </row>
    <row r="15" ht="27" customHeight="1" spans="1:10">
      <c r="A15" s="9">
        <v>12</v>
      </c>
      <c r="B15" s="9" t="s">
        <v>12</v>
      </c>
      <c r="C15" s="28" t="s">
        <v>55</v>
      </c>
      <c r="D15" s="9" t="s">
        <v>40</v>
      </c>
      <c r="E15" s="28" t="s">
        <v>56</v>
      </c>
      <c r="F15" s="28" t="s">
        <v>50</v>
      </c>
      <c r="G15" s="29" t="s">
        <v>57</v>
      </c>
      <c r="H15" s="10" t="s">
        <v>33</v>
      </c>
      <c r="I15" s="10">
        <v>32.87</v>
      </c>
      <c r="J15" s="9">
        <v>3</v>
      </c>
    </row>
    <row r="16" s="1" customFormat="1" ht="27" customHeight="1" spans="1:28">
      <c r="A16" s="9">
        <v>13</v>
      </c>
      <c r="B16" s="9" t="s">
        <v>12</v>
      </c>
      <c r="C16" s="26" t="s">
        <v>58</v>
      </c>
      <c r="D16" s="12" t="s">
        <v>40</v>
      </c>
      <c r="E16" s="26" t="s">
        <v>59</v>
      </c>
      <c r="F16" s="26" t="s">
        <v>60</v>
      </c>
      <c r="G16" s="27" t="s">
        <v>61</v>
      </c>
      <c r="H16" s="14">
        <v>82.04</v>
      </c>
      <c r="I16" s="14">
        <f t="shared" ref="I16:I23" si="0">SUM(G16*0.4+H16*0.6,2)</f>
        <v>82.544</v>
      </c>
      <c r="J16" s="12"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27" customHeight="1" spans="1:10">
      <c r="A17" s="9">
        <v>14</v>
      </c>
      <c r="B17" s="9" t="s">
        <v>12</v>
      </c>
      <c r="C17" s="28" t="s">
        <v>62</v>
      </c>
      <c r="D17" s="9" t="s">
        <v>40</v>
      </c>
      <c r="E17" s="28" t="s">
        <v>63</v>
      </c>
      <c r="F17" s="28" t="s">
        <v>60</v>
      </c>
      <c r="G17" s="29" t="s">
        <v>64</v>
      </c>
      <c r="H17" s="10">
        <v>82.47</v>
      </c>
      <c r="I17" s="10">
        <f t="shared" si="0"/>
        <v>81.75</v>
      </c>
      <c r="J17" s="9">
        <v>2</v>
      </c>
    </row>
    <row r="18" ht="27" customHeight="1" spans="1:10">
      <c r="A18" s="9">
        <v>15</v>
      </c>
      <c r="B18" s="9" t="s">
        <v>12</v>
      </c>
      <c r="C18" s="28" t="s">
        <v>65</v>
      </c>
      <c r="D18" s="9" t="s">
        <v>40</v>
      </c>
      <c r="E18" s="28" t="s">
        <v>66</v>
      </c>
      <c r="F18" s="28" t="s">
        <v>60</v>
      </c>
      <c r="G18" s="29" t="s">
        <v>67</v>
      </c>
      <c r="H18" s="10">
        <v>80.39</v>
      </c>
      <c r="I18" s="10">
        <f t="shared" si="0"/>
        <v>80.122</v>
      </c>
      <c r="J18" s="9">
        <v>3</v>
      </c>
    </row>
    <row r="19" ht="27" customHeight="1" spans="1:10">
      <c r="A19" s="9">
        <v>16</v>
      </c>
      <c r="B19" s="9" t="s">
        <v>12</v>
      </c>
      <c r="C19" s="26" t="s">
        <v>68</v>
      </c>
      <c r="D19" s="12" t="s">
        <v>14</v>
      </c>
      <c r="E19" s="26" t="s">
        <v>69</v>
      </c>
      <c r="F19" s="26" t="s">
        <v>70</v>
      </c>
      <c r="G19" s="27" t="s">
        <v>71</v>
      </c>
      <c r="H19" s="14">
        <v>80.64</v>
      </c>
      <c r="I19" s="14">
        <f t="shared" si="0"/>
        <v>82.136</v>
      </c>
      <c r="J19" s="12">
        <v>1</v>
      </c>
    </row>
    <row r="20" ht="27" customHeight="1" spans="1:10">
      <c r="A20" s="9">
        <v>17</v>
      </c>
      <c r="B20" s="9" t="s">
        <v>12</v>
      </c>
      <c r="C20" s="28" t="s">
        <v>72</v>
      </c>
      <c r="D20" s="9" t="s">
        <v>40</v>
      </c>
      <c r="E20" s="28" t="s">
        <v>73</v>
      </c>
      <c r="F20" s="28" t="s">
        <v>70</v>
      </c>
      <c r="G20" s="29" t="s">
        <v>74</v>
      </c>
      <c r="H20" s="10">
        <v>81.33</v>
      </c>
      <c r="I20" s="10">
        <f t="shared" si="0"/>
        <v>81.306</v>
      </c>
      <c r="J20" s="9">
        <v>2</v>
      </c>
    </row>
    <row r="21" ht="27" customHeight="1" spans="1:10">
      <c r="A21" s="9">
        <v>18</v>
      </c>
      <c r="B21" s="9" t="s">
        <v>12</v>
      </c>
      <c r="C21" s="28" t="s">
        <v>75</v>
      </c>
      <c r="D21" s="9" t="s">
        <v>40</v>
      </c>
      <c r="E21" s="28" t="s">
        <v>76</v>
      </c>
      <c r="F21" s="28" t="s">
        <v>70</v>
      </c>
      <c r="G21" s="29" t="s">
        <v>77</v>
      </c>
      <c r="H21" s="10">
        <v>76.97</v>
      </c>
      <c r="I21" s="10">
        <f t="shared" si="0"/>
        <v>79.226</v>
      </c>
      <c r="J21" s="9">
        <v>3</v>
      </c>
    </row>
    <row r="22" s="2" customFormat="1" ht="27" customHeight="1" spans="1:10">
      <c r="A22" s="9">
        <v>19</v>
      </c>
      <c r="B22" s="9" t="s">
        <v>12</v>
      </c>
      <c r="C22" s="26" t="s">
        <v>78</v>
      </c>
      <c r="D22" s="12" t="s">
        <v>40</v>
      </c>
      <c r="E22" s="26" t="s">
        <v>79</v>
      </c>
      <c r="F22" s="26" t="s">
        <v>80</v>
      </c>
      <c r="G22" s="27" t="s">
        <v>81</v>
      </c>
      <c r="H22" s="14">
        <v>82.82</v>
      </c>
      <c r="I22" s="14">
        <f t="shared" si="0"/>
        <v>84.408</v>
      </c>
      <c r="J22" s="12">
        <v>1</v>
      </c>
    </row>
    <row r="23" ht="27" customHeight="1" spans="1:10">
      <c r="A23" s="9">
        <v>20</v>
      </c>
      <c r="B23" s="9" t="s">
        <v>12</v>
      </c>
      <c r="C23" s="28" t="s">
        <v>82</v>
      </c>
      <c r="D23" s="9" t="s">
        <v>40</v>
      </c>
      <c r="E23" s="28" t="s">
        <v>83</v>
      </c>
      <c r="F23" s="28" t="s">
        <v>80</v>
      </c>
      <c r="G23" s="29" t="s">
        <v>84</v>
      </c>
      <c r="H23" s="10">
        <v>83.42</v>
      </c>
      <c r="I23" s="10">
        <f t="shared" si="0"/>
        <v>83.472</v>
      </c>
      <c r="J23" s="9">
        <v>2</v>
      </c>
    </row>
    <row r="24" ht="27" customHeight="1" spans="1:10">
      <c r="A24" s="9">
        <v>21</v>
      </c>
      <c r="B24" s="9" t="s">
        <v>12</v>
      </c>
      <c r="C24" s="28" t="s">
        <v>85</v>
      </c>
      <c r="D24" s="9" t="s">
        <v>40</v>
      </c>
      <c r="E24" s="28" t="s">
        <v>86</v>
      </c>
      <c r="F24" s="28" t="s">
        <v>80</v>
      </c>
      <c r="G24" s="29" t="s">
        <v>87</v>
      </c>
      <c r="H24" s="10" t="s">
        <v>33</v>
      </c>
      <c r="I24" s="10">
        <v>35.08</v>
      </c>
      <c r="J24" s="9">
        <v>3</v>
      </c>
    </row>
    <row r="25" ht="27" customHeight="1" spans="1:11">
      <c r="A25" s="9">
        <v>22</v>
      </c>
      <c r="B25" s="9" t="s">
        <v>12</v>
      </c>
      <c r="C25" s="28" t="s">
        <v>88</v>
      </c>
      <c r="D25" s="9" t="s">
        <v>14</v>
      </c>
      <c r="E25" s="28" t="s">
        <v>89</v>
      </c>
      <c r="F25" s="28" t="s">
        <v>90</v>
      </c>
      <c r="G25" s="29" t="s">
        <v>91</v>
      </c>
      <c r="H25" s="10">
        <v>78.97</v>
      </c>
      <c r="I25" s="10">
        <f t="shared" ref="I25:I46" si="1">SUM(G25*0.4+H25*0.6,2)</f>
        <v>77.134</v>
      </c>
      <c r="J25" s="9">
        <v>1</v>
      </c>
      <c r="K25" s="23"/>
    </row>
    <row r="26" ht="27" customHeight="1" spans="1:10">
      <c r="A26" s="9">
        <v>23</v>
      </c>
      <c r="B26" s="9" t="s">
        <v>12</v>
      </c>
      <c r="C26" s="26" t="s">
        <v>92</v>
      </c>
      <c r="D26" s="12" t="s">
        <v>40</v>
      </c>
      <c r="E26" s="26" t="s">
        <v>93</v>
      </c>
      <c r="F26" s="26" t="s">
        <v>94</v>
      </c>
      <c r="G26" s="27" t="s">
        <v>95</v>
      </c>
      <c r="H26" s="14">
        <v>80.97</v>
      </c>
      <c r="I26" s="14">
        <f t="shared" si="1"/>
        <v>78.982</v>
      </c>
      <c r="J26" s="12">
        <v>1</v>
      </c>
    </row>
    <row r="27" s="1" customFormat="1" ht="27" customHeight="1" spans="1:28">
      <c r="A27" s="9">
        <v>24</v>
      </c>
      <c r="B27" s="9" t="s">
        <v>12</v>
      </c>
      <c r="C27" s="26" t="s">
        <v>96</v>
      </c>
      <c r="D27" s="12" t="s">
        <v>14</v>
      </c>
      <c r="E27" s="26" t="s">
        <v>97</v>
      </c>
      <c r="F27" s="26" t="s">
        <v>94</v>
      </c>
      <c r="G27" s="27" t="s">
        <v>98</v>
      </c>
      <c r="H27" s="14">
        <v>81.06</v>
      </c>
      <c r="I27" s="14">
        <f t="shared" si="1"/>
        <v>78.392</v>
      </c>
      <c r="J27" s="12">
        <v>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="1" customFormat="1" ht="27" customHeight="1" spans="1:28">
      <c r="A28" s="9">
        <v>25</v>
      </c>
      <c r="B28" s="9" t="s">
        <v>12</v>
      </c>
      <c r="C28" s="26" t="s">
        <v>99</v>
      </c>
      <c r="D28" s="12" t="s">
        <v>40</v>
      </c>
      <c r="E28" s="26" t="s">
        <v>100</v>
      </c>
      <c r="F28" s="26" t="s">
        <v>101</v>
      </c>
      <c r="G28" s="27" t="s">
        <v>102</v>
      </c>
      <c r="H28" s="14">
        <v>80.61</v>
      </c>
      <c r="I28" s="14">
        <f t="shared" si="1"/>
        <v>79.766</v>
      </c>
      <c r="J28" s="1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="1" customFormat="1" ht="27" customHeight="1" spans="1:28">
      <c r="A29" s="9">
        <v>26</v>
      </c>
      <c r="B29" s="9" t="s">
        <v>103</v>
      </c>
      <c r="C29" s="26" t="s">
        <v>104</v>
      </c>
      <c r="D29" s="12" t="s">
        <v>14</v>
      </c>
      <c r="E29" s="26" t="s">
        <v>105</v>
      </c>
      <c r="F29" s="26" t="s">
        <v>106</v>
      </c>
      <c r="G29" s="27" t="s">
        <v>107</v>
      </c>
      <c r="H29" s="14">
        <v>83.37</v>
      </c>
      <c r="I29" s="14">
        <f t="shared" si="1"/>
        <v>84.842</v>
      </c>
      <c r="J29" s="12">
        <v>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27" customHeight="1" spans="1:10">
      <c r="A30" s="9">
        <v>27</v>
      </c>
      <c r="B30" s="9" t="s">
        <v>103</v>
      </c>
      <c r="C30" s="28" t="s">
        <v>108</v>
      </c>
      <c r="D30" s="9" t="s">
        <v>14</v>
      </c>
      <c r="E30" s="28" t="s">
        <v>109</v>
      </c>
      <c r="F30" s="28" t="s">
        <v>106</v>
      </c>
      <c r="G30" s="29" t="s">
        <v>110</v>
      </c>
      <c r="H30" s="10">
        <v>82.51</v>
      </c>
      <c r="I30" s="10">
        <f t="shared" si="1"/>
        <v>84.558</v>
      </c>
      <c r="J30" s="9">
        <v>2</v>
      </c>
    </row>
    <row r="31" ht="27" customHeight="1" spans="1:10">
      <c r="A31" s="9">
        <v>28</v>
      </c>
      <c r="B31" s="9" t="s">
        <v>103</v>
      </c>
      <c r="C31" s="28" t="s">
        <v>111</v>
      </c>
      <c r="D31" s="9" t="s">
        <v>14</v>
      </c>
      <c r="E31" s="28" t="s">
        <v>112</v>
      </c>
      <c r="F31" s="28" t="s">
        <v>106</v>
      </c>
      <c r="G31" s="29" t="s">
        <v>113</v>
      </c>
      <c r="H31" s="10">
        <v>81.07</v>
      </c>
      <c r="I31" s="10">
        <f t="shared" si="1"/>
        <v>77.77</v>
      </c>
      <c r="J31" s="9">
        <v>3</v>
      </c>
    </row>
    <row r="32" ht="27" customHeight="1" spans="1:10">
      <c r="A32" s="9">
        <v>29</v>
      </c>
      <c r="B32" s="9" t="s">
        <v>103</v>
      </c>
      <c r="C32" s="26" t="s">
        <v>114</v>
      </c>
      <c r="D32" s="12" t="s">
        <v>14</v>
      </c>
      <c r="E32" s="26" t="s">
        <v>115</v>
      </c>
      <c r="F32" s="26" t="s">
        <v>116</v>
      </c>
      <c r="G32" s="27" t="s">
        <v>117</v>
      </c>
      <c r="H32" s="14">
        <v>83.93</v>
      </c>
      <c r="I32" s="14">
        <f t="shared" si="1"/>
        <v>85.002</v>
      </c>
      <c r="J32" s="12">
        <v>1</v>
      </c>
    </row>
    <row r="33" ht="27" customHeight="1" spans="1:10">
      <c r="A33" s="9">
        <v>30</v>
      </c>
      <c r="B33" s="9" t="s">
        <v>103</v>
      </c>
      <c r="C33" s="26" t="s">
        <v>118</v>
      </c>
      <c r="D33" s="12" t="s">
        <v>14</v>
      </c>
      <c r="E33" s="26" t="s">
        <v>119</v>
      </c>
      <c r="F33" s="26" t="s">
        <v>116</v>
      </c>
      <c r="G33" s="27" t="s">
        <v>120</v>
      </c>
      <c r="H33" s="14">
        <v>82.62</v>
      </c>
      <c r="I33" s="14">
        <f t="shared" si="1"/>
        <v>84.872</v>
      </c>
      <c r="J33" s="12">
        <v>2</v>
      </c>
    </row>
    <row r="34" ht="27" customHeight="1" spans="1:10">
      <c r="A34" s="9">
        <v>31</v>
      </c>
      <c r="B34" s="9" t="s">
        <v>103</v>
      </c>
      <c r="C34" s="26" t="s">
        <v>121</v>
      </c>
      <c r="D34" s="12" t="s">
        <v>40</v>
      </c>
      <c r="E34" s="26" t="s">
        <v>122</v>
      </c>
      <c r="F34" s="26" t="s">
        <v>116</v>
      </c>
      <c r="G34" s="27" t="s">
        <v>123</v>
      </c>
      <c r="H34" s="14">
        <v>82.81</v>
      </c>
      <c r="I34" s="14">
        <f t="shared" si="1"/>
        <v>84.098</v>
      </c>
      <c r="J34" s="12">
        <v>3</v>
      </c>
    </row>
    <row r="35" ht="27" customHeight="1" spans="1:10">
      <c r="A35" s="9">
        <v>32</v>
      </c>
      <c r="B35" s="9" t="s">
        <v>103</v>
      </c>
      <c r="C35" s="26" t="s">
        <v>124</v>
      </c>
      <c r="D35" s="12" t="s">
        <v>40</v>
      </c>
      <c r="E35" s="26" t="s">
        <v>125</v>
      </c>
      <c r="F35" s="26" t="s">
        <v>116</v>
      </c>
      <c r="G35" s="27" t="s">
        <v>126</v>
      </c>
      <c r="H35" s="14">
        <v>83.57</v>
      </c>
      <c r="I35" s="14">
        <f t="shared" si="1"/>
        <v>82.898</v>
      </c>
      <c r="J35" s="12">
        <v>4</v>
      </c>
    </row>
    <row r="36" ht="27" customHeight="1" spans="1:10">
      <c r="A36" s="9">
        <v>33</v>
      </c>
      <c r="B36" s="9" t="s">
        <v>103</v>
      </c>
      <c r="C36" s="28" t="s">
        <v>127</v>
      </c>
      <c r="D36" s="9" t="s">
        <v>14</v>
      </c>
      <c r="E36" s="28" t="s">
        <v>128</v>
      </c>
      <c r="F36" s="28" t="s">
        <v>116</v>
      </c>
      <c r="G36" s="29" t="s">
        <v>129</v>
      </c>
      <c r="H36" s="10">
        <v>79.74</v>
      </c>
      <c r="I36" s="10">
        <f t="shared" si="1"/>
        <v>81.568</v>
      </c>
      <c r="J36" s="9">
        <v>5</v>
      </c>
    </row>
    <row r="37" ht="27" customHeight="1" spans="1:10">
      <c r="A37" s="9">
        <v>34</v>
      </c>
      <c r="B37" s="9" t="s">
        <v>103</v>
      </c>
      <c r="C37" s="28" t="s">
        <v>130</v>
      </c>
      <c r="D37" s="9" t="s">
        <v>14</v>
      </c>
      <c r="E37" s="28" t="s">
        <v>131</v>
      </c>
      <c r="F37" s="28" t="s">
        <v>116</v>
      </c>
      <c r="G37" s="29" t="s">
        <v>132</v>
      </c>
      <c r="H37" s="10">
        <v>84.45</v>
      </c>
      <c r="I37" s="10">
        <f t="shared" si="1"/>
        <v>81.386</v>
      </c>
      <c r="J37" s="9">
        <v>6</v>
      </c>
    </row>
    <row r="38" ht="27" customHeight="1" spans="1:10">
      <c r="A38" s="9">
        <v>35</v>
      </c>
      <c r="B38" s="9" t="s">
        <v>103</v>
      </c>
      <c r="C38" s="28" t="s">
        <v>133</v>
      </c>
      <c r="D38" s="9" t="s">
        <v>14</v>
      </c>
      <c r="E38" s="28" t="s">
        <v>134</v>
      </c>
      <c r="F38" s="28" t="s">
        <v>116</v>
      </c>
      <c r="G38" s="29" t="s">
        <v>135</v>
      </c>
      <c r="H38" s="10">
        <v>79.93</v>
      </c>
      <c r="I38" s="10">
        <f t="shared" si="1"/>
        <v>80.05</v>
      </c>
      <c r="J38" s="9">
        <v>7</v>
      </c>
    </row>
    <row r="39" ht="27" customHeight="1" spans="1:10">
      <c r="A39" s="9">
        <v>36</v>
      </c>
      <c r="B39" s="9" t="s">
        <v>103</v>
      </c>
      <c r="C39" s="28" t="s">
        <v>136</v>
      </c>
      <c r="D39" s="9" t="s">
        <v>40</v>
      </c>
      <c r="E39" s="28" t="s">
        <v>137</v>
      </c>
      <c r="F39" s="28" t="s">
        <v>116</v>
      </c>
      <c r="G39" s="29" t="s">
        <v>138</v>
      </c>
      <c r="H39" s="10">
        <v>82.23</v>
      </c>
      <c r="I39" s="10">
        <f t="shared" si="1"/>
        <v>79.942</v>
      </c>
      <c r="J39" s="9">
        <v>8</v>
      </c>
    </row>
    <row r="40" ht="27" customHeight="1" spans="1:10">
      <c r="A40" s="9">
        <v>37</v>
      </c>
      <c r="B40" s="9" t="s">
        <v>103</v>
      </c>
      <c r="C40" s="28" t="s">
        <v>139</v>
      </c>
      <c r="D40" s="9" t="s">
        <v>14</v>
      </c>
      <c r="E40" s="28" t="s">
        <v>140</v>
      </c>
      <c r="F40" s="28" t="s">
        <v>116</v>
      </c>
      <c r="G40" s="29" t="s">
        <v>141</v>
      </c>
      <c r="H40" s="10">
        <v>80.62</v>
      </c>
      <c r="I40" s="10">
        <f t="shared" si="1"/>
        <v>79.448</v>
      </c>
      <c r="J40" s="9">
        <v>9</v>
      </c>
    </row>
    <row r="41" ht="27" customHeight="1" spans="1:10">
      <c r="A41" s="9">
        <v>38</v>
      </c>
      <c r="B41" s="9" t="s">
        <v>103</v>
      </c>
      <c r="C41" s="28" t="s">
        <v>142</v>
      </c>
      <c r="D41" s="9" t="s">
        <v>40</v>
      </c>
      <c r="E41" s="28" t="s">
        <v>143</v>
      </c>
      <c r="F41" s="28" t="s">
        <v>116</v>
      </c>
      <c r="G41" s="29" t="s">
        <v>144</v>
      </c>
      <c r="H41" s="10">
        <v>81.48</v>
      </c>
      <c r="I41" s="10">
        <f t="shared" si="1"/>
        <v>79.092</v>
      </c>
      <c r="J41" s="9">
        <v>10</v>
      </c>
    </row>
    <row r="42" ht="27" customHeight="1" spans="1:10">
      <c r="A42" s="9">
        <v>39</v>
      </c>
      <c r="B42" s="9" t="s">
        <v>103</v>
      </c>
      <c r="C42" s="28" t="s">
        <v>145</v>
      </c>
      <c r="D42" s="9" t="s">
        <v>14</v>
      </c>
      <c r="E42" s="28" t="s">
        <v>146</v>
      </c>
      <c r="F42" s="28" t="s">
        <v>116</v>
      </c>
      <c r="G42" s="29" t="s">
        <v>147</v>
      </c>
      <c r="H42" s="10">
        <v>78.99</v>
      </c>
      <c r="I42" s="10">
        <f t="shared" si="1"/>
        <v>78.574</v>
      </c>
      <c r="J42" s="9">
        <v>11</v>
      </c>
    </row>
    <row r="43" ht="27" customHeight="1" spans="1:10">
      <c r="A43" s="9">
        <v>40</v>
      </c>
      <c r="B43" s="9" t="s">
        <v>103</v>
      </c>
      <c r="C43" s="28" t="s">
        <v>148</v>
      </c>
      <c r="D43" s="9" t="s">
        <v>14</v>
      </c>
      <c r="E43" s="28" t="s">
        <v>149</v>
      </c>
      <c r="F43" s="28" t="s">
        <v>116</v>
      </c>
      <c r="G43" s="29" t="s">
        <v>150</v>
      </c>
      <c r="H43" s="10">
        <v>78.6</v>
      </c>
      <c r="I43" s="10">
        <f t="shared" si="1"/>
        <v>77.932</v>
      </c>
      <c r="J43" s="9">
        <v>12</v>
      </c>
    </row>
    <row r="44" ht="27" customHeight="1" spans="1:10">
      <c r="A44" s="9">
        <v>41</v>
      </c>
      <c r="B44" s="9" t="s">
        <v>103</v>
      </c>
      <c r="C44" s="26" t="s">
        <v>151</v>
      </c>
      <c r="D44" s="12" t="s">
        <v>40</v>
      </c>
      <c r="E44" s="26" t="s">
        <v>152</v>
      </c>
      <c r="F44" s="26" t="s">
        <v>153</v>
      </c>
      <c r="G44" s="27" t="s">
        <v>154</v>
      </c>
      <c r="H44" s="14">
        <v>83.39</v>
      </c>
      <c r="I44" s="14">
        <f t="shared" si="1"/>
        <v>81.354</v>
      </c>
      <c r="J44" s="12">
        <v>1</v>
      </c>
    </row>
    <row r="45" ht="27" customHeight="1" spans="1:10">
      <c r="A45" s="9">
        <v>42</v>
      </c>
      <c r="B45" s="9" t="s">
        <v>103</v>
      </c>
      <c r="C45" s="28" t="s">
        <v>155</v>
      </c>
      <c r="D45" s="9" t="s">
        <v>14</v>
      </c>
      <c r="E45" s="28" t="s">
        <v>156</v>
      </c>
      <c r="F45" s="28" t="s">
        <v>153</v>
      </c>
      <c r="G45" s="29" t="s">
        <v>157</v>
      </c>
      <c r="H45" s="10">
        <v>77.44</v>
      </c>
      <c r="I45" s="10">
        <f t="shared" si="1"/>
        <v>77.488</v>
      </c>
      <c r="J45" s="9">
        <v>2</v>
      </c>
    </row>
    <row r="46" ht="27" customHeight="1" spans="1:10">
      <c r="A46" s="9">
        <v>43</v>
      </c>
      <c r="B46" s="9" t="s">
        <v>103</v>
      </c>
      <c r="C46" s="28" t="s">
        <v>158</v>
      </c>
      <c r="D46" s="9" t="s">
        <v>14</v>
      </c>
      <c r="E46" s="28" t="s">
        <v>159</v>
      </c>
      <c r="F46" s="28" t="s">
        <v>153</v>
      </c>
      <c r="G46" s="29" t="s">
        <v>160</v>
      </c>
      <c r="H46" s="10">
        <v>77.98</v>
      </c>
      <c r="I46" s="10">
        <f t="shared" si="1"/>
        <v>77.308</v>
      </c>
      <c r="J46" s="9">
        <v>3</v>
      </c>
    </row>
    <row r="47" ht="27" customHeight="1" spans="1:10">
      <c r="A47" s="9">
        <v>44</v>
      </c>
      <c r="B47" s="9" t="s">
        <v>103</v>
      </c>
      <c r="C47" s="26" t="s">
        <v>161</v>
      </c>
      <c r="D47" s="12" t="s">
        <v>14</v>
      </c>
      <c r="E47" s="26" t="s">
        <v>162</v>
      </c>
      <c r="F47" s="26" t="s">
        <v>163</v>
      </c>
      <c r="G47" s="27" t="s">
        <v>164</v>
      </c>
      <c r="H47" s="14">
        <v>79.54</v>
      </c>
      <c r="I47" s="14">
        <f t="shared" ref="I47:I53" si="2">SUM(G47*0.4+H47*0.6,2)</f>
        <v>78.484</v>
      </c>
      <c r="J47" s="12">
        <v>1</v>
      </c>
    </row>
    <row r="48" ht="27" customHeight="1" spans="1:10">
      <c r="A48" s="9">
        <v>45</v>
      </c>
      <c r="B48" s="9" t="s">
        <v>103</v>
      </c>
      <c r="C48" s="28" t="s">
        <v>165</v>
      </c>
      <c r="D48" s="9" t="s">
        <v>14</v>
      </c>
      <c r="E48" s="28" t="s">
        <v>166</v>
      </c>
      <c r="F48" s="28" t="s">
        <v>163</v>
      </c>
      <c r="G48" s="29" t="s">
        <v>167</v>
      </c>
      <c r="H48" s="10">
        <v>76.82</v>
      </c>
      <c r="I48" s="10">
        <f t="shared" si="2"/>
        <v>76.088</v>
      </c>
      <c r="J48" s="9">
        <v>2</v>
      </c>
    </row>
    <row r="49" ht="27" customHeight="1" spans="1:10">
      <c r="A49" s="9">
        <v>46</v>
      </c>
      <c r="B49" s="9" t="s">
        <v>103</v>
      </c>
      <c r="C49" s="28" t="s">
        <v>168</v>
      </c>
      <c r="D49" s="9" t="s">
        <v>14</v>
      </c>
      <c r="E49" s="28" t="s">
        <v>169</v>
      </c>
      <c r="F49" s="28" t="s">
        <v>163</v>
      </c>
      <c r="G49" s="29" t="s">
        <v>170</v>
      </c>
      <c r="H49" s="10">
        <v>76.45</v>
      </c>
      <c r="I49" s="10">
        <f t="shared" si="2"/>
        <v>75.534</v>
      </c>
      <c r="J49" s="9">
        <v>3</v>
      </c>
    </row>
    <row r="50" ht="27" customHeight="1" spans="1:10">
      <c r="A50" s="9">
        <v>47</v>
      </c>
      <c r="B50" s="9" t="s">
        <v>103</v>
      </c>
      <c r="C50" s="28" t="s">
        <v>171</v>
      </c>
      <c r="D50" s="9" t="s">
        <v>14</v>
      </c>
      <c r="E50" s="28" t="s">
        <v>172</v>
      </c>
      <c r="F50" s="28" t="s">
        <v>173</v>
      </c>
      <c r="G50" s="29" t="s">
        <v>174</v>
      </c>
      <c r="H50" s="10">
        <v>78.25</v>
      </c>
      <c r="I50" s="10">
        <f t="shared" si="2"/>
        <v>70.69</v>
      </c>
      <c r="J50" s="9">
        <v>1</v>
      </c>
    </row>
    <row r="51" ht="27" customHeight="1" spans="1:10">
      <c r="A51" s="9">
        <v>48</v>
      </c>
      <c r="B51" s="9" t="s">
        <v>103</v>
      </c>
      <c r="C51" s="26" t="s">
        <v>175</v>
      </c>
      <c r="D51" s="12" t="s">
        <v>14</v>
      </c>
      <c r="E51" s="26" t="s">
        <v>176</v>
      </c>
      <c r="F51" s="26" t="s">
        <v>177</v>
      </c>
      <c r="G51" s="27" t="s">
        <v>178</v>
      </c>
      <c r="H51" s="14">
        <v>80.09</v>
      </c>
      <c r="I51" s="14">
        <f t="shared" si="2"/>
        <v>82.742</v>
      </c>
      <c r="J51" s="12">
        <v>1</v>
      </c>
    </row>
    <row r="52" ht="27" customHeight="1" spans="1:10">
      <c r="A52" s="9">
        <v>49</v>
      </c>
      <c r="B52" s="9" t="s">
        <v>103</v>
      </c>
      <c r="C52" s="26" t="s">
        <v>179</v>
      </c>
      <c r="D52" s="12" t="s">
        <v>14</v>
      </c>
      <c r="E52" s="26" t="s">
        <v>180</v>
      </c>
      <c r="F52" s="26" t="s">
        <v>177</v>
      </c>
      <c r="G52" s="27" t="s">
        <v>181</v>
      </c>
      <c r="H52" s="14">
        <v>83.89</v>
      </c>
      <c r="I52" s="14">
        <f t="shared" si="2"/>
        <v>81.538</v>
      </c>
      <c r="J52" s="12">
        <v>2</v>
      </c>
    </row>
    <row r="53" ht="27" customHeight="1" spans="1:10">
      <c r="A53" s="9">
        <v>50</v>
      </c>
      <c r="B53" s="9" t="s">
        <v>103</v>
      </c>
      <c r="C53" s="26" t="s">
        <v>182</v>
      </c>
      <c r="D53" s="12" t="s">
        <v>14</v>
      </c>
      <c r="E53" s="26" t="s">
        <v>183</v>
      </c>
      <c r="F53" s="26" t="s">
        <v>184</v>
      </c>
      <c r="G53" s="27" t="s">
        <v>185</v>
      </c>
      <c r="H53" s="14">
        <v>81.34</v>
      </c>
      <c r="I53" s="14">
        <f t="shared" si="2"/>
        <v>80.288</v>
      </c>
      <c r="J53" s="12">
        <v>1</v>
      </c>
    </row>
    <row r="54" ht="50" customHeight="1" spans="1:10">
      <c r="A54" s="17" t="s">
        <v>186</v>
      </c>
      <c r="B54" s="18"/>
      <c r="C54" s="18"/>
      <c r="D54" s="18"/>
      <c r="E54" s="18"/>
      <c r="F54" s="18"/>
      <c r="G54" s="18"/>
      <c r="H54" s="18"/>
      <c r="I54" s="18"/>
      <c r="J54" s="18"/>
    </row>
    <row r="55" ht="26.25" customHeight="1" spans="1:10">
      <c r="A55" s="19"/>
      <c r="B55" s="19"/>
      <c r="C55" s="19"/>
      <c r="E55" s="20"/>
      <c r="F55" s="20"/>
      <c r="H55" s="20"/>
      <c r="I55" s="24"/>
      <c r="J55" s="25"/>
    </row>
  </sheetData>
  <autoFilter ref="A3:J55">
    <extLst/>
  </autoFilter>
  <mergeCells count="3">
    <mergeCell ref="A1:J1"/>
    <mergeCell ref="I2:J2"/>
    <mergeCell ref="A54:J54"/>
  </mergeCells>
  <pageMargins left="0.708661417322835" right="0.708661417322835" top="0.748031496062992" bottom="0.748031496062992" header="0.31496062992126" footer="0.31496062992126"/>
  <pageSetup paperSize="9" orientation="landscape"/>
  <headerFooter>
    <oddHeader>&amp;L&amp;G湘潭人才集团有限公司考试测评材料</oddHeader>
    <oddFooter>&amp;C&amp;P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2022-09-05T01:26:00Z</dcterms:created>
  <dcterms:modified xsi:type="dcterms:W3CDTF">2022-12-31T07:17:07Z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3284C51905FC483FA5076D577FAC6B23</vt:lpwstr>
  </property>
  <property fmtid="{D5CDD505-2E9C-101B-9397-08002B2CF9AE}" pid="4" name="KSOProductBuildVer">
    <vt:lpwstr>2052-11.1.0.13703</vt:lpwstr>
  </property>
</Properties>
</file>