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<sst xmlns="http://schemas.openxmlformats.org/spreadsheetml/2006/main" count="152" uniqueCount="79">
  <si>
    <t>南京市栖霞区卫健委所属事业单位2022年公开招聘卫技人员拟聘用人员名单</t>
  </si>
  <si>
    <t>序号</t>
  </si>
  <si>
    <t>主管部门</t>
  </si>
  <si>
    <t>招聘单位</t>
  </si>
  <si>
    <t>招聘岗位</t>
  </si>
  <si>
    <t>姓名</t>
  </si>
  <si>
    <t>准考证号</t>
  </si>
  <si>
    <t>学历</t>
  </si>
  <si>
    <t>专业</t>
  </si>
  <si>
    <t>毕业院校</t>
  </si>
  <si>
    <t>现工作单位</t>
  </si>
  <si>
    <t>成绩</t>
  </si>
  <si>
    <t>总成绩</t>
  </si>
  <si>
    <t>综合排名</t>
  </si>
  <si>
    <t>体检
情况</t>
  </si>
  <si>
    <t>考察
情况</t>
  </si>
  <si>
    <t>备注</t>
  </si>
  <si>
    <t>笔试（40%）</t>
  </si>
  <si>
    <t>面试（60%）</t>
  </si>
  <si>
    <t>南京市栖霞区卫生健康委员会</t>
  </si>
  <si>
    <t>栖霞区医院</t>
  </si>
  <si>
    <t>呼吸内科</t>
  </si>
  <si>
    <t>黄茜然</t>
  </si>
  <si>
    <t>本科</t>
  </si>
  <si>
    <t>临床医学</t>
  </si>
  <si>
    <t>扬州大学</t>
  </si>
  <si>
    <t>无</t>
  </si>
  <si>
    <t>合格</t>
  </si>
  <si>
    <t>内分泌科</t>
  </si>
  <si>
    <t>李宪江</t>
  </si>
  <si>
    <t>淮坊医学院</t>
  </si>
  <si>
    <t>南京医科大学第四附属医院</t>
  </si>
  <si>
    <t>消化内科</t>
  </si>
  <si>
    <t>王家玉</t>
  </si>
  <si>
    <t>硕士研究生</t>
  </si>
  <si>
    <t>内科学</t>
  </si>
  <si>
    <t>中山大学</t>
  </si>
  <si>
    <t>医务科</t>
  </si>
  <si>
    <t>周汝婷</t>
  </si>
  <si>
    <t>公共事业管理（卫生事业管理与法学方向）</t>
  </si>
  <si>
    <t>南京医科大学</t>
  </si>
  <si>
    <t>南京市栖霞区医院  （编外）</t>
  </si>
  <si>
    <t>医学影像科</t>
  </si>
  <si>
    <t>吴磊</t>
  </si>
  <si>
    <t>医学影像学</t>
  </si>
  <si>
    <t>蚌埠医学院</t>
  </si>
  <si>
    <t>南京市浦口区中医院</t>
  </si>
  <si>
    <t>栖霞区妇幼保健所</t>
  </si>
  <si>
    <t>群体保健科</t>
  </si>
  <si>
    <t>王年鹏</t>
  </si>
  <si>
    <t>皖南医学院</t>
  </si>
  <si>
    <t>溧水区永阳街道社区卫生服务中心</t>
  </si>
  <si>
    <t>栖霞区疾病预防控制中心</t>
  </si>
  <si>
    <t>病媒生物</t>
  </si>
  <si>
    <t>陈俊俊</t>
  </si>
  <si>
    <t>预防医学</t>
  </si>
  <si>
    <t>河南中医药大学</t>
  </si>
  <si>
    <t>江宁区疾病预防控制中心</t>
  </si>
  <si>
    <t>检验</t>
  </si>
  <si>
    <t>胡彤彤</t>
  </si>
  <si>
    <t>医学检验技术</t>
  </si>
  <si>
    <t>医学检验、医学检验技术</t>
  </si>
  <si>
    <t>健康教育与促进</t>
  </si>
  <si>
    <t>梁启瑾</t>
  </si>
  <si>
    <t>公共卫生</t>
  </si>
  <si>
    <t>悉尼大学</t>
  </si>
  <si>
    <t>第1名放弃，递补</t>
  </si>
  <si>
    <t>结核病防治</t>
  </si>
  <si>
    <t>石丹萍</t>
  </si>
  <si>
    <t>徐州医学院</t>
  </si>
  <si>
    <t>栖霞区马群社区卫生服务中心</t>
  </si>
  <si>
    <t>慢性非传染性疾病防制</t>
  </si>
  <si>
    <t>陈鹏</t>
  </si>
  <si>
    <t>卫生应急</t>
  </si>
  <si>
    <t>方浏赛</t>
  </si>
  <si>
    <t>牡丹江医学院</t>
  </si>
  <si>
    <t>西岗社区卫生服务中心（编外）</t>
  </si>
  <si>
    <t>学校卫生</t>
  </si>
  <si>
    <t>尹莎莎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</si>
</sst>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8"/>
      <color theme="1"/>
      <name val="方正小标宋_GBK"/>
      <charset val="134"/>
    </font>
    <font>
      <sz val="11"/>
      <name val="方正小标宋_GBK"/>
      <charset val="134"/>
    </font>
    <font>
      <sz val="11"/>
      <color theme="1"/>
      <name val="Times New Roman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8"/>
      <name val="宋体"/>
      <charset val="134"/>
    </font>
    <font>
      <sz val="8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304800</xdr:rowOff>
    </xdr:to>
    <xdr:sp>
      <xdr:nvSpPr>
        <xdr:cNvPr id="2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1504950" y="525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304800</xdr:rowOff>
    </xdr:to>
    <xdr:sp>
      <xdr:nvSpPr>
        <xdr:cNvPr id="3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1504950" y="525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tabSelected="1" workbookViewId="0">
      <selection activeCell="J6" sqref="J6"/>
    </sheetView>
  </sheetViews>
  <sheetFormatPr defaultColWidth="9" defaultRowHeight="13.5"/>
  <cols>
    <col min="1" max="1" width="6.75" customWidth="1"/>
    <col min="2" max="2" width="13" customWidth="1"/>
    <col min="3" max="3" width="19.75" customWidth="1"/>
    <col min="4" max="4" width="15.125" customWidth="1"/>
    <col min="6" max="6" width="10.5" customWidth="1"/>
    <col min="7" max="7" width="11.25" customWidth="1"/>
    <col min="8" max="8" width="14.125" customWidth="1"/>
    <col min="9" max="9" width="14.5" customWidth="1"/>
    <col min="10" max="10" width="17.875" style="2" customWidth="1"/>
    <col min="14" max="16" width="6.125" customWidth="1"/>
    <col min="17" max="17" width="9.625" customWidth="1"/>
  </cols>
  <sheetData>
    <row r="1" ht="45" customHeight="1" spans="2:17">
      <c r="B1" s="3" t="s">
        <v>0</v>
      </c>
      <c r="C1" s="3"/>
      <c r="D1" s="3"/>
      <c r="E1" s="3"/>
      <c r="F1" s="3"/>
      <c r="G1" s="3"/>
      <c r="H1" s="3"/>
      <c r="I1" s="3"/>
      <c r="J1" s="15"/>
      <c r="K1" s="3"/>
      <c r="L1" s="3"/>
      <c r="M1" s="3"/>
      <c r="N1" s="3"/>
      <c r="O1" s="3"/>
      <c r="P1" s="3"/>
      <c r="Q1" s="3"/>
    </row>
    <row r="2" ht="21" customHeight="1" spans="1:17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6" t="s">
        <v>11</v>
      </c>
      <c r="L2" s="17"/>
      <c r="M2" s="18" t="s">
        <v>12</v>
      </c>
      <c r="N2" s="4" t="s">
        <v>13</v>
      </c>
      <c r="O2" s="19" t="s">
        <v>14</v>
      </c>
      <c r="P2" s="19" t="s">
        <v>15</v>
      </c>
      <c r="Q2" s="5" t="s">
        <v>16</v>
      </c>
    </row>
    <row r="3" ht="33" customHeight="1" spans="1:17">
      <c r="A3" s="6"/>
      <c r="B3" s="6"/>
      <c r="C3" s="5"/>
      <c r="D3" s="5"/>
      <c r="E3" s="5"/>
      <c r="F3" s="6"/>
      <c r="G3" s="6"/>
      <c r="H3" s="6"/>
      <c r="I3" s="6"/>
      <c r="J3" s="6"/>
      <c r="K3" s="6" t="s">
        <v>17</v>
      </c>
      <c r="L3" s="6" t="s">
        <v>18</v>
      </c>
      <c r="M3" s="20"/>
      <c r="N3" s="6"/>
      <c r="O3" s="21"/>
      <c r="P3" s="21"/>
      <c r="Q3" s="5"/>
    </row>
    <row r="4" ht="30" customHeight="1" spans="1:17">
      <c r="A4" s="7">
        <v>1</v>
      </c>
      <c r="B4" s="8" t="s">
        <v>19</v>
      </c>
      <c r="C4" s="8" t="s">
        <v>20</v>
      </c>
      <c r="D4" s="8" t="s">
        <v>21</v>
      </c>
      <c r="E4" s="8" t="s">
        <v>22</v>
      </c>
      <c r="F4" s="9">
        <v>221201062</v>
      </c>
      <c r="G4" s="9" t="s">
        <v>23</v>
      </c>
      <c r="H4" s="9" t="s">
        <v>24</v>
      </c>
      <c r="I4" s="9" t="s">
        <v>25</v>
      </c>
      <c r="J4" s="9" t="s">
        <v>26</v>
      </c>
      <c r="K4" s="22">
        <v>63</v>
      </c>
      <c r="L4" s="22">
        <v>74.2</v>
      </c>
      <c r="M4" s="23">
        <f>K4*0.4+L4*0.6</f>
        <v>69.72</v>
      </c>
      <c r="N4" s="9">
        <v>1</v>
      </c>
      <c r="O4" s="9" t="s">
        <v>27</v>
      </c>
      <c r="P4" s="9" t="s">
        <v>27</v>
      </c>
      <c r="Q4" s="27"/>
    </row>
    <row r="5" ht="30" customHeight="1" spans="1:17">
      <c r="A5" s="7">
        <v>2</v>
      </c>
      <c r="B5" s="8" t="s">
        <v>19</v>
      </c>
      <c r="C5" s="8" t="s">
        <v>20</v>
      </c>
      <c r="D5" s="8" t="s">
        <v>28</v>
      </c>
      <c r="E5" s="8" t="s">
        <v>29</v>
      </c>
      <c r="F5" s="9">
        <v>221201058</v>
      </c>
      <c r="G5" s="9" t="s">
        <v>23</v>
      </c>
      <c r="H5" s="9" t="s">
        <v>24</v>
      </c>
      <c r="I5" s="9" t="s">
        <v>30</v>
      </c>
      <c r="J5" s="10" t="s">
        <v>31</v>
      </c>
      <c r="K5" s="22">
        <v>70</v>
      </c>
      <c r="L5" s="22">
        <v>77.8</v>
      </c>
      <c r="M5" s="23">
        <f>K5*0.4+L5*0.6</f>
        <v>74.68</v>
      </c>
      <c r="N5" s="9">
        <v>1</v>
      </c>
      <c r="O5" s="9" t="s">
        <v>27</v>
      </c>
      <c r="P5" s="9" t="s">
        <v>27</v>
      </c>
      <c r="Q5" s="27"/>
    </row>
    <row r="6" ht="30" customHeight="1" spans="1:17">
      <c r="A6" s="7">
        <v>3</v>
      </c>
      <c r="B6" s="8" t="s">
        <v>19</v>
      </c>
      <c r="C6" s="8" t="s">
        <v>20</v>
      </c>
      <c r="D6" s="8" t="s">
        <v>32</v>
      </c>
      <c r="E6" s="8" t="s">
        <v>33</v>
      </c>
      <c r="F6" s="9">
        <v>221201071</v>
      </c>
      <c r="G6" s="9" t="s">
        <v>34</v>
      </c>
      <c r="H6" s="9" t="s">
        <v>35</v>
      </c>
      <c r="I6" s="9" t="s">
        <v>36</v>
      </c>
      <c r="J6" s="9" t="s">
        <v>26</v>
      </c>
      <c r="K6" s="22">
        <v>69</v>
      </c>
      <c r="L6" s="22">
        <v>81.8</v>
      </c>
      <c r="M6" s="23">
        <f t="shared" ref="M6:M18" si="0">K6*0.4+L6*0.6</f>
        <v>76.68</v>
      </c>
      <c r="N6" s="9">
        <v>1</v>
      </c>
      <c r="O6" s="9" t="s">
        <v>27</v>
      </c>
      <c r="P6" s="9" t="s">
        <v>27</v>
      </c>
      <c r="Q6" s="27"/>
    </row>
    <row r="7" ht="38" customHeight="1" spans="1:17">
      <c r="A7" s="7">
        <v>4</v>
      </c>
      <c r="B7" s="8" t="s">
        <v>19</v>
      </c>
      <c r="C7" s="8" t="s">
        <v>20</v>
      </c>
      <c r="D7" s="8" t="s">
        <v>37</v>
      </c>
      <c r="E7" s="8" t="s">
        <v>38</v>
      </c>
      <c r="F7" s="9">
        <v>221101053</v>
      </c>
      <c r="G7" s="9" t="s">
        <v>23</v>
      </c>
      <c r="H7" s="9" t="s">
        <v>39</v>
      </c>
      <c r="I7" s="9" t="s">
        <v>40</v>
      </c>
      <c r="J7" s="9" t="s">
        <v>41</v>
      </c>
      <c r="K7" s="22">
        <v>75</v>
      </c>
      <c r="L7" s="22">
        <v>72.4</v>
      </c>
      <c r="M7" s="23">
        <f t="shared" si="0"/>
        <v>73.44</v>
      </c>
      <c r="N7" s="9">
        <v>1</v>
      </c>
      <c r="O7" s="9" t="s">
        <v>27</v>
      </c>
      <c r="P7" s="9" t="s">
        <v>27</v>
      </c>
      <c r="Q7" s="27"/>
    </row>
    <row r="8" ht="30" customHeight="1" spans="1:17">
      <c r="A8" s="7">
        <v>5</v>
      </c>
      <c r="B8" s="8" t="s">
        <v>19</v>
      </c>
      <c r="C8" s="8" t="s">
        <v>20</v>
      </c>
      <c r="D8" s="8" t="s">
        <v>42</v>
      </c>
      <c r="E8" s="8" t="s">
        <v>43</v>
      </c>
      <c r="F8" s="9">
        <v>220901026</v>
      </c>
      <c r="G8" s="9" t="s">
        <v>23</v>
      </c>
      <c r="H8" s="9" t="s">
        <v>44</v>
      </c>
      <c r="I8" s="9" t="s">
        <v>45</v>
      </c>
      <c r="J8" s="9" t="s">
        <v>46</v>
      </c>
      <c r="K8" s="22">
        <v>75</v>
      </c>
      <c r="L8" s="22">
        <v>76.6</v>
      </c>
      <c r="M8" s="23">
        <f t="shared" si="0"/>
        <v>75.96</v>
      </c>
      <c r="N8" s="9">
        <v>1</v>
      </c>
      <c r="O8" s="9" t="s">
        <v>27</v>
      </c>
      <c r="P8" s="9" t="s">
        <v>27</v>
      </c>
      <c r="Q8" s="27"/>
    </row>
    <row r="9" ht="30" customHeight="1" spans="1:17">
      <c r="A9" s="7">
        <v>6</v>
      </c>
      <c r="B9" s="8" t="s">
        <v>19</v>
      </c>
      <c r="C9" s="8" t="s">
        <v>47</v>
      </c>
      <c r="D9" s="8" t="s">
        <v>48</v>
      </c>
      <c r="E9" s="8" t="s">
        <v>49</v>
      </c>
      <c r="F9" s="9">
        <v>221601231</v>
      </c>
      <c r="G9" s="9" t="s">
        <v>23</v>
      </c>
      <c r="H9" s="9" t="s">
        <v>24</v>
      </c>
      <c r="I9" s="9" t="s">
        <v>50</v>
      </c>
      <c r="J9" s="9" t="s">
        <v>51</v>
      </c>
      <c r="K9" s="22">
        <v>70</v>
      </c>
      <c r="L9" s="22">
        <v>80</v>
      </c>
      <c r="M9" s="23">
        <f t="shared" si="0"/>
        <v>76</v>
      </c>
      <c r="N9" s="9">
        <v>1</v>
      </c>
      <c r="O9" s="9" t="s">
        <v>27</v>
      </c>
      <c r="P9" s="9" t="s">
        <v>27</v>
      </c>
      <c r="Q9" s="27"/>
    </row>
    <row r="10" ht="30" customHeight="1" spans="1:17">
      <c r="A10" s="7">
        <v>7</v>
      </c>
      <c r="B10" s="8" t="s">
        <v>19</v>
      </c>
      <c r="C10" s="8" t="s">
        <v>52</v>
      </c>
      <c r="D10" s="8" t="s">
        <v>53</v>
      </c>
      <c r="E10" s="8" t="s">
        <v>54</v>
      </c>
      <c r="F10" s="9">
        <v>222101026</v>
      </c>
      <c r="G10" s="9" t="s">
        <v>23</v>
      </c>
      <c r="H10" s="9" t="s">
        <v>55</v>
      </c>
      <c r="I10" s="9" t="s">
        <v>56</v>
      </c>
      <c r="J10" s="9" t="s">
        <v>57</v>
      </c>
      <c r="K10" s="22">
        <v>82</v>
      </c>
      <c r="L10" s="22">
        <v>78.4</v>
      </c>
      <c r="M10" s="23">
        <f t="shared" si="0"/>
        <v>79.84</v>
      </c>
      <c r="N10" s="9">
        <v>1</v>
      </c>
      <c r="O10" s="9" t="s">
        <v>27</v>
      </c>
      <c r="P10" s="9" t="s">
        <v>27</v>
      </c>
      <c r="Q10" s="27"/>
    </row>
    <row r="11" ht="37" customHeight="1" spans="1:17">
      <c r="A11" s="7">
        <v>8</v>
      </c>
      <c r="B11" s="8" t="s">
        <v>19</v>
      </c>
      <c r="C11" s="8" t="s">
        <v>52</v>
      </c>
      <c r="D11" s="8" t="s">
        <v>58</v>
      </c>
      <c r="E11" s="8" t="s">
        <v>59</v>
      </c>
      <c r="F11" s="10">
        <v>222202040</v>
      </c>
      <c r="G11" s="9" t="s">
        <v>23</v>
      </c>
      <c r="H11" s="9" t="s">
        <v>60</v>
      </c>
      <c r="I11" s="9" t="s">
        <v>45</v>
      </c>
      <c r="J11" s="9" t="s">
        <v>26</v>
      </c>
      <c r="K11" s="22">
        <v>88</v>
      </c>
      <c r="L11" s="22">
        <v>71.8</v>
      </c>
      <c r="M11" s="23">
        <f t="shared" si="0"/>
        <v>78.28</v>
      </c>
      <c r="N11" s="10">
        <v>1</v>
      </c>
      <c r="O11" s="9" t="s">
        <v>27</v>
      </c>
      <c r="P11" s="9" t="s">
        <v>27</v>
      </c>
      <c r="Q11" s="28" t="s">
        <v>61</v>
      </c>
    </row>
    <row r="12" s="1" customFormat="1" ht="30" customHeight="1" spans="1:17">
      <c r="A12" s="7">
        <v>9</v>
      </c>
      <c r="B12" s="11" t="s">
        <v>19</v>
      </c>
      <c r="C12" s="11" t="s">
        <v>52</v>
      </c>
      <c r="D12" s="11" t="s">
        <v>62</v>
      </c>
      <c r="E12" s="12" t="s">
        <v>63</v>
      </c>
      <c r="F12" s="13">
        <v>222101036</v>
      </c>
      <c r="G12" s="12" t="s">
        <v>34</v>
      </c>
      <c r="H12" s="12" t="s">
        <v>64</v>
      </c>
      <c r="I12" s="12" t="s">
        <v>65</v>
      </c>
      <c r="J12" s="14" t="s">
        <v>26</v>
      </c>
      <c r="K12" s="24">
        <v>64</v>
      </c>
      <c r="L12" s="24">
        <v>68.4</v>
      </c>
      <c r="M12" s="23">
        <f t="shared" si="0"/>
        <v>66.64</v>
      </c>
      <c r="N12" s="25">
        <v>2</v>
      </c>
      <c r="O12" s="9" t="s">
        <v>27</v>
      </c>
      <c r="P12" s="14" t="s">
        <v>27</v>
      </c>
      <c r="Q12" s="29" t="s">
        <v>66</v>
      </c>
    </row>
    <row r="13" s="1" customFormat="1" ht="30" customHeight="1" spans="1:17">
      <c r="A13" s="7">
        <v>10</v>
      </c>
      <c r="B13" s="11" t="s">
        <v>19</v>
      </c>
      <c r="C13" s="11" t="s">
        <v>52</v>
      </c>
      <c r="D13" s="11" t="s">
        <v>67</v>
      </c>
      <c r="E13" s="11" t="s">
        <v>68</v>
      </c>
      <c r="F13" s="14">
        <v>222101014</v>
      </c>
      <c r="G13" s="14" t="s">
        <v>23</v>
      </c>
      <c r="H13" s="14" t="s">
        <v>55</v>
      </c>
      <c r="I13" s="14" t="s">
        <v>69</v>
      </c>
      <c r="J13" s="14" t="s">
        <v>70</v>
      </c>
      <c r="K13" s="26">
        <v>84</v>
      </c>
      <c r="L13" s="26">
        <v>76.2</v>
      </c>
      <c r="M13" s="23">
        <f t="shared" si="0"/>
        <v>79.32</v>
      </c>
      <c r="N13" s="14">
        <v>1</v>
      </c>
      <c r="O13" s="14" t="s">
        <v>27</v>
      </c>
      <c r="P13" s="14" t="s">
        <v>27</v>
      </c>
      <c r="Q13" s="30"/>
    </row>
    <row r="14" s="1" customFormat="1" ht="30" customHeight="1" spans="1:17">
      <c r="A14" s="7">
        <v>11</v>
      </c>
      <c r="B14" s="11" t="s">
        <v>19</v>
      </c>
      <c r="C14" s="11" t="s">
        <v>52</v>
      </c>
      <c r="D14" s="11" t="s">
        <v>71</v>
      </c>
      <c r="E14" s="12" t="s">
        <v>72</v>
      </c>
      <c r="F14" s="13">
        <v>222101047</v>
      </c>
      <c r="G14" s="14" t="s">
        <v>23</v>
      </c>
      <c r="H14" s="14" t="s">
        <v>55</v>
      </c>
      <c r="I14" s="12" t="s">
        <v>50</v>
      </c>
      <c r="J14" s="14" t="s">
        <v>26</v>
      </c>
      <c r="K14" s="24">
        <v>73</v>
      </c>
      <c r="L14" s="24">
        <v>77.2</v>
      </c>
      <c r="M14" s="23">
        <f t="shared" si="0"/>
        <v>75.52</v>
      </c>
      <c r="N14" s="25">
        <v>2</v>
      </c>
      <c r="O14" s="14" t="s">
        <v>27</v>
      </c>
      <c r="P14" s="14" t="s">
        <v>27</v>
      </c>
      <c r="Q14" s="29" t="s">
        <v>66</v>
      </c>
    </row>
    <row r="15" ht="30" customHeight="1" spans="1:17">
      <c r="A15" s="7">
        <v>12</v>
      </c>
      <c r="B15" s="8" t="s">
        <v>19</v>
      </c>
      <c r="C15" s="8" t="s">
        <v>52</v>
      </c>
      <c r="D15" s="8" t="s">
        <v>73</v>
      </c>
      <c r="E15" s="8" t="s">
        <v>74</v>
      </c>
      <c r="F15" s="9">
        <v>222101038</v>
      </c>
      <c r="G15" s="9" t="s">
        <v>23</v>
      </c>
      <c r="H15" s="9" t="s">
        <v>55</v>
      </c>
      <c r="I15" s="9" t="s">
        <v>75</v>
      </c>
      <c r="J15" s="9" t="s">
        <v>76</v>
      </c>
      <c r="K15" s="22">
        <v>76</v>
      </c>
      <c r="L15" s="22">
        <v>73.8</v>
      </c>
      <c r="M15" s="23">
        <f t="shared" si="0"/>
        <v>74.68</v>
      </c>
      <c r="N15" s="9">
        <v>1</v>
      </c>
      <c r="O15" s="9" t="s">
        <v>27</v>
      </c>
      <c r="P15" s="14" t="s">
        <v>27</v>
      </c>
      <c r="Q15" s="27"/>
    </row>
    <row r="16" ht="30" customHeight="1" spans="1:17">
      <c r="A16" s="7">
        <v>13</v>
      </c>
      <c r="B16" s="8" t="s">
        <v>19</v>
      </c>
      <c r="C16" s="8" t="s">
        <v>52</v>
      </c>
      <c r="D16" s="8" t="s">
        <v>77</v>
      </c>
      <c r="E16" s="8" t="s">
        <v>78</v>
      </c>
      <c r="F16" s="9">
        <v>222101022</v>
      </c>
      <c r="G16" s="9" t="s">
        <v>23</v>
      </c>
      <c r="H16" s="9" t="s">
        <v>55</v>
      </c>
      <c r="I16" s="9" t="s">
        <v>45</v>
      </c>
      <c r="J16" s="9" t="s">
        <v>26</v>
      </c>
      <c r="K16" s="22">
        <v>63</v>
      </c>
      <c r="L16" s="22">
        <v>73</v>
      </c>
      <c r="M16" s="23">
        <f t="shared" si="0"/>
        <v>69</v>
      </c>
      <c r="N16" s="9">
        <v>1</v>
      </c>
      <c r="O16" s="9" t="s">
        <v>27</v>
      </c>
      <c r="P16" s="9" t="s">
        <v>27</v>
      </c>
      <c r="Q16" s="27"/>
    </row>
  </sheetData>
  <mergeCells count="17">
    <mergeCell ref="B1:Q1"/>
    <mergeCell ref="K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M2:M3"/>
    <mergeCell ref="N2:N3"/>
    <mergeCell ref="O2:O3"/>
    <mergeCell ref="P2:P3"/>
    <mergeCell ref="Q2:Q3"/>
  </mergeCells>
  <conditionalFormatting sqref="E12">
    <cfRule type="duplicateValues" dxfId="0" priority="3"/>
    <cfRule type="duplicateValues" dxfId="0" priority="4"/>
  </conditionalFormatting>
  <conditionalFormatting sqref="E14">
    <cfRule type="duplicateValues" dxfId="0" priority="1"/>
    <cfRule type="duplicateValues" dxfId="0" priority="2"/>
  </conditionalFormatting>
  <pageMargins left="0.751388888888889" right="0.751388888888889" top="0.60625" bottom="0.60625" header="0.5" footer="0.5"/>
  <pageSetup paperSize="9" scale="72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2022-11-21T09:48:00Z</dcterms:created>
  <dcterms:modified xsi:type="dcterms:W3CDTF">2022-12-30T06:40:53Z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A92E458F6B1746D1B1366F9143C5FF57</vt:lpwstr>
  </property>
  <property fmtid="{D5CDD505-2E9C-101B-9397-08002B2CF9AE}" pid="3" name="KSOProductBuildVer">
    <vt:lpwstr>2052-11.1.0.12980</vt:lpwstr>
  </property>
</Properties>
</file>