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<sst xmlns="http://schemas.openxmlformats.org/spreadsheetml/2006/main" count="152">
  <si>
    <t>辽宁省自然资源事务服务中心2022年面向社会公开招聘工作人员考试成绩单</t>
  </si>
  <si>
    <t>序号</t>
  </si>
  <si>
    <t>姓名</t>
  </si>
  <si>
    <t>招聘岗位</t>
  </si>
  <si>
    <t>数量</t>
  </si>
  <si>
    <t>准考证号</t>
  </si>
  <si>
    <t>笔试成绩</t>
  </si>
  <si>
    <t>面试成绩</t>
  </si>
  <si>
    <t>总成绩</t>
  </si>
  <si>
    <t>岗位排名</t>
  </si>
  <si>
    <t>刘天琦</t>
  </si>
  <si>
    <t>机要保密</t>
  </si>
  <si>
    <t>1121060100417</t>
  </si>
  <si>
    <t>乔渤玉</t>
  </si>
  <si>
    <t>1121010701224</t>
  </si>
  <si>
    <t>刘璐璐</t>
  </si>
  <si>
    <t>1121030101505</t>
  </si>
  <si>
    <t>于璇</t>
  </si>
  <si>
    <t>综合管理</t>
  </si>
  <si>
    <t>1121090100613</t>
  </si>
  <si>
    <t>金杉</t>
  </si>
  <si>
    <t>1121050100617</t>
  </si>
  <si>
    <t>关琦</t>
  </si>
  <si>
    <t>1121010801319</t>
  </si>
  <si>
    <t>赵梦竹</t>
  </si>
  <si>
    <t>信息化建设</t>
  </si>
  <si>
    <t>3121100902314</t>
  </si>
  <si>
    <t>王科入</t>
  </si>
  <si>
    <t>3121080102304</t>
  </si>
  <si>
    <t>郝春雪</t>
  </si>
  <si>
    <t>3121011901302</t>
  </si>
  <si>
    <t>周星辰</t>
  </si>
  <si>
    <t>自然资源确权和不动产登记</t>
  </si>
  <si>
    <t>3121011901127</t>
  </si>
  <si>
    <t>刘安然</t>
  </si>
  <si>
    <t>3121011900614</t>
  </si>
  <si>
    <t>张瀛</t>
  </si>
  <si>
    <t>3121020501120</t>
  </si>
  <si>
    <t>王楚琪</t>
  </si>
  <si>
    <t>3121070102012</t>
  </si>
  <si>
    <t>杨凯淇</t>
  </si>
  <si>
    <t>矿产资源管理</t>
  </si>
  <si>
    <t>3121011900922</t>
  </si>
  <si>
    <t>马致先</t>
  </si>
  <si>
    <t>3121070102127</t>
  </si>
  <si>
    <t>杨思琪</t>
  </si>
  <si>
    <t>3121011900511</t>
  </si>
  <si>
    <t>韩明哲</t>
  </si>
  <si>
    <t>生态修复</t>
  </si>
  <si>
    <t>3121011900621</t>
  </si>
  <si>
    <t>李玮哲</t>
  </si>
  <si>
    <t>3121011901413</t>
  </si>
  <si>
    <t>赵肖依</t>
  </si>
  <si>
    <t>3121110101510</t>
  </si>
  <si>
    <t>那兰</t>
  </si>
  <si>
    <t>国土空间规划</t>
  </si>
  <si>
    <t>3121011901828</t>
  </si>
  <si>
    <t>田安琪</t>
  </si>
  <si>
    <t>3121090102427</t>
  </si>
  <si>
    <t>苏州</t>
  </si>
  <si>
    <t>3121011901404</t>
  </si>
  <si>
    <t>任宗悦</t>
  </si>
  <si>
    <t>3121011900903</t>
  </si>
  <si>
    <t>赵雪婷</t>
  </si>
  <si>
    <t>3121080102522</t>
  </si>
  <si>
    <t>孙珊珊</t>
  </si>
  <si>
    <t>3121011901708</t>
  </si>
  <si>
    <t>王相权</t>
  </si>
  <si>
    <t>财务</t>
  </si>
  <si>
    <t>3121050101604</t>
  </si>
  <si>
    <t>徐嘉临</t>
  </si>
  <si>
    <t>3121011900711</t>
  </si>
  <si>
    <t>胡楠</t>
  </si>
  <si>
    <t>3121130102613</t>
  </si>
  <si>
    <t>王虎</t>
  </si>
  <si>
    <t>地质环境监测（一）</t>
  </si>
  <si>
    <t>3121130102512</t>
  </si>
  <si>
    <t>孙蔚</t>
  </si>
  <si>
    <t>3121011901524</t>
  </si>
  <si>
    <t>李东琦</t>
  </si>
  <si>
    <t>3121020501213</t>
  </si>
  <si>
    <t>王鑫宇</t>
  </si>
  <si>
    <t>地质环境监测（二）</t>
  </si>
  <si>
    <t>3121011901721</t>
  </si>
  <si>
    <t>李思睿</t>
  </si>
  <si>
    <t>3121011900309</t>
  </si>
  <si>
    <t>徐言</t>
  </si>
  <si>
    <t>3121011901027</t>
  </si>
  <si>
    <t>王昭懿</t>
  </si>
  <si>
    <t>基础测绘（一）</t>
  </si>
  <si>
    <t>3121070102324</t>
  </si>
  <si>
    <t>段柄任</t>
  </si>
  <si>
    <t>3121011901216</t>
  </si>
  <si>
    <t>王红梅</t>
  </si>
  <si>
    <t>3121130102418</t>
  </si>
  <si>
    <t>李晴</t>
  </si>
  <si>
    <t>3121070102002</t>
  </si>
  <si>
    <t>尹恩烨</t>
  </si>
  <si>
    <t>3121030102810</t>
  </si>
  <si>
    <t>张楚</t>
  </si>
  <si>
    <t>3121070102404</t>
  </si>
  <si>
    <t>甄龙飞</t>
  </si>
  <si>
    <t>基础测绘（二）</t>
  </si>
  <si>
    <t>3121011901006</t>
  </si>
  <si>
    <t>刘晓楠</t>
  </si>
  <si>
    <t>海洋预报监测</t>
  </si>
  <si>
    <t>3121110101617</t>
  </si>
  <si>
    <t>马曼格</t>
  </si>
  <si>
    <t>3121011902007</t>
  </si>
  <si>
    <t>张煜晨</t>
  </si>
  <si>
    <t>3121070102406</t>
  </si>
  <si>
    <t>孙翊轩</t>
  </si>
  <si>
    <t>国情监测（一）</t>
  </si>
  <si>
    <t>3121040102023</t>
  </si>
  <si>
    <t>杨建烨</t>
  </si>
  <si>
    <t>3121011900128</t>
  </si>
  <si>
    <t>张源鹏</t>
  </si>
  <si>
    <t>3121020501527</t>
  </si>
  <si>
    <t>张馨洋</t>
  </si>
  <si>
    <t>国情监测（二）</t>
  </si>
  <si>
    <t>3121110101819</t>
  </si>
  <si>
    <t>刘航维</t>
  </si>
  <si>
    <t>卫星遥感测绘（一）</t>
  </si>
  <si>
    <t>3121011900122</t>
  </si>
  <si>
    <t>吴晗</t>
  </si>
  <si>
    <t>3121020501308</t>
  </si>
  <si>
    <t>张琦</t>
  </si>
  <si>
    <t>3121090102319</t>
  </si>
  <si>
    <t>周秀一</t>
  </si>
  <si>
    <t>卫星遥感测绘（二）</t>
  </si>
  <si>
    <t>3121011902306</t>
  </si>
  <si>
    <t>曲烨</t>
  </si>
  <si>
    <t>3121090102224</t>
  </si>
  <si>
    <t>张亚楠</t>
  </si>
  <si>
    <t>3121020501208</t>
  </si>
  <si>
    <t>刘东旭</t>
  </si>
  <si>
    <t>地理信息成果应用（一）</t>
  </si>
  <si>
    <t>3121090102506</t>
  </si>
  <si>
    <t>杨媛媛</t>
  </si>
  <si>
    <t>3121011900602</t>
  </si>
  <si>
    <t>胡勇敢</t>
  </si>
  <si>
    <t>3121110101527</t>
  </si>
  <si>
    <t>李天惠</t>
  </si>
  <si>
    <t>地理信息成果应用（二）</t>
  </si>
  <si>
    <t>3121090102314</t>
  </si>
  <si>
    <t>彭欣宇</t>
  </si>
  <si>
    <t>自然资源资料应用</t>
  </si>
  <si>
    <t>3121080102207</t>
  </si>
  <si>
    <t>杨宏涛</t>
  </si>
  <si>
    <t>3121130102609</t>
  </si>
  <si>
    <t>黄堃</t>
  </si>
  <si>
    <t>3121060102202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</si>
</sst>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5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9" borderId="3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3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33" applyNumberFormat="0" applyAlignment="0" applyProtection="0">
      <alignment vertical="center"/>
    </xf>
    <xf numFmtId="0" fontId="16" fillId="18" borderId="29" applyNumberFormat="0" applyAlignment="0" applyProtection="0">
      <alignment vertical="center"/>
    </xf>
    <xf numFmtId="0" fontId="10" fillId="9" borderId="27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64"/>
  <sheetViews>
    <sheetView tabSelected="1" workbookViewId="0">
      <selection activeCell="K8" sqref="K8"/>
    </sheetView>
  </sheetViews>
  <sheetFormatPr defaultColWidth="9" defaultRowHeight="13.5"/>
  <cols>
    <col min="1" max="1" width="5.86666666666667" customWidth="1"/>
    <col min="2" max="2" width="10.6" customWidth="1"/>
    <col min="3" max="3" width="22.5" style="1" customWidth="1"/>
    <col min="4" max="4" width="6.625" style="1" customWidth="1"/>
    <col min="5" max="5" width="17.6" customWidth="1"/>
    <col min="6" max="6" width="9.125" customWidth="1"/>
    <col min="7" max="7" width="9.125" style="2" customWidth="1"/>
    <col min="9" max="9" width="9" style="3"/>
  </cols>
  <sheetData>
    <row r="1" ht="35" customHeight="1" spans="1:9">
      <c r="A1" s="4" t="s">
        <v>0</v>
      </c>
      <c r="B1" s="4"/>
      <c r="C1" s="5"/>
      <c r="D1" s="5"/>
      <c r="E1" s="4"/>
      <c r="F1" s="4"/>
      <c r="G1" s="6"/>
      <c r="H1" s="6"/>
      <c r="I1" s="6"/>
    </row>
    <row r="2" ht="26" customHeight="1" spans="1:9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7" t="s">
        <v>9</v>
      </c>
    </row>
    <row r="3" ht="25.05" customHeight="1" spans="1:9">
      <c r="A3" s="10">
        <v>1</v>
      </c>
      <c r="B3" s="11" t="s">
        <v>10</v>
      </c>
      <c r="C3" s="12" t="s">
        <v>11</v>
      </c>
      <c r="D3" s="13">
        <v>1</v>
      </c>
      <c r="E3" s="11" t="s">
        <v>12</v>
      </c>
      <c r="F3" s="12">
        <v>104.95</v>
      </c>
      <c r="G3" s="14">
        <v>72.33</v>
      </c>
      <c r="H3" s="15">
        <f t="shared" ref="H3:H21" si="0">SUM(F3*40%+G3*60%)</f>
        <v>85.378</v>
      </c>
      <c r="I3" s="52">
        <v>1</v>
      </c>
    </row>
    <row r="4" ht="25.05" customHeight="1" spans="1:9">
      <c r="A4" s="16">
        <v>2</v>
      </c>
      <c r="B4" s="17" t="s">
        <v>13</v>
      </c>
      <c r="C4" s="18" t="s">
        <v>11</v>
      </c>
      <c r="D4" s="19"/>
      <c r="E4" s="17" t="s">
        <v>14</v>
      </c>
      <c r="F4" s="18">
        <v>102.45</v>
      </c>
      <c r="G4" s="20">
        <v>72.33</v>
      </c>
      <c r="H4" s="21">
        <f t="shared" si="0"/>
        <v>84.378</v>
      </c>
      <c r="I4" s="53">
        <v>2</v>
      </c>
    </row>
    <row r="5" ht="25.05" customHeight="1" spans="1:9">
      <c r="A5" s="22">
        <v>3</v>
      </c>
      <c r="B5" s="23" t="s">
        <v>15</v>
      </c>
      <c r="C5" s="24" t="s">
        <v>11</v>
      </c>
      <c r="D5" s="25"/>
      <c r="E5" s="23" t="s">
        <v>16</v>
      </c>
      <c r="F5" s="24">
        <v>97.55</v>
      </c>
      <c r="G5" s="26">
        <v>71.33</v>
      </c>
      <c r="H5" s="27">
        <f t="shared" si="0"/>
        <v>81.818</v>
      </c>
      <c r="I5" s="54">
        <v>3</v>
      </c>
    </row>
    <row r="6" ht="25.05" customHeight="1" spans="1:9">
      <c r="A6" s="10">
        <v>4</v>
      </c>
      <c r="B6" s="11" t="s">
        <v>17</v>
      </c>
      <c r="C6" s="12" t="s">
        <v>18</v>
      </c>
      <c r="D6" s="13">
        <v>1</v>
      </c>
      <c r="E6" s="11" t="s">
        <v>19</v>
      </c>
      <c r="F6" s="12">
        <v>109.75</v>
      </c>
      <c r="G6" s="14">
        <v>75.33</v>
      </c>
      <c r="H6" s="15">
        <f t="shared" si="0"/>
        <v>89.098</v>
      </c>
      <c r="I6" s="52">
        <v>1</v>
      </c>
    </row>
    <row r="7" ht="25.05" customHeight="1" spans="1:9">
      <c r="A7" s="16">
        <v>5</v>
      </c>
      <c r="B7" s="17" t="s">
        <v>20</v>
      </c>
      <c r="C7" s="18" t="s">
        <v>18</v>
      </c>
      <c r="D7" s="19"/>
      <c r="E7" s="17" t="s">
        <v>21</v>
      </c>
      <c r="F7" s="18">
        <v>108.95</v>
      </c>
      <c r="G7" s="20">
        <v>75</v>
      </c>
      <c r="H7" s="21">
        <f t="shared" si="0"/>
        <v>88.58</v>
      </c>
      <c r="I7" s="53">
        <v>2</v>
      </c>
    </row>
    <row r="8" ht="25.05" customHeight="1" spans="1:9">
      <c r="A8" s="22">
        <v>6</v>
      </c>
      <c r="B8" s="23" t="s">
        <v>22</v>
      </c>
      <c r="C8" s="24" t="s">
        <v>18</v>
      </c>
      <c r="D8" s="25"/>
      <c r="E8" s="23" t="s">
        <v>23</v>
      </c>
      <c r="F8" s="24">
        <v>111.1</v>
      </c>
      <c r="G8" s="26">
        <v>72.33</v>
      </c>
      <c r="H8" s="27">
        <f t="shared" si="0"/>
        <v>87.838</v>
      </c>
      <c r="I8" s="54">
        <v>3</v>
      </c>
    </row>
    <row r="9" ht="25.05" customHeight="1" spans="1:9">
      <c r="A9" s="10">
        <v>7</v>
      </c>
      <c r="B9" s="11" t="s">
        <v>24</v>
      </c>
      <c r="C9" s="12" t="s">
        <v>25</v>
      </c>
      <c r="D9" s="13">
        <v>2</v>
      </c>
      <c r="E9" s="11" t="s">
        <v>26</v>
      </c>
      <c r="F9" s="12">
        <v>101.2</v>
      </c>
      <c r="G9" s="14">
        <v>81.67</v>
      </c>
      <c r="H9" s="15">
        <f t="shared" si="0"/>
        <v>89.482</v>
      </c>
      <c r="I9" s="52">
        <v>1</v>
      </c>
    </row>
    <row r="10" ht="25.05" customHeight="1" spans="1:9">
      <c r="A10" s="16">
        <v>8</v>
      </c>
      <c r="B10" s="17" t="s">
        <v>27</v>
      </c>
      <c r="C10" s="18" t="s">
        <v>25</v>
      </c>
      <c r="D10" s="19"/>
      <c r="E10" s="17" t="s">
        <v>28</v>
      </c>
      <c r="F10" s="18">
        <v>102.25</v>
      </c>
      <c r="G10" s="20">
        <v>78</v>
      </c>
      <c r="H10" s="21">
        <f t="shared" si="0"/>
        <v>87.7</v>
      </c>
      <c r="I10" s="53">
        <v>2</v>
      </c>
    </row>
    <row r="11" ht="25.05" customHeight="1" spans="1:9">
      <c r="A11" s="22">
        <v>9</v>
      </c>
      <c r="B11" s="23" t="s">
        <v>29</v>
      </c>
      <c r="C11" s="24" t="s">
        <v>25</v>
      </c>
      <c r="D11" s="25"/>
      <c r="E11" s="23" t="s">
        <v>30</v>
      </c>
      <c r="F11" s="24">
        <v>90.55</v>
      </c>
      <c r="G11" s="26">
        <v>71</v>
      </c>
      <c r="H11" s="27">
        <f t="shared" si="0"/>
        <v>78.82</v>
      </c>
      <c r="I11" s="54">
        <v>3</v>
      </c>
    </row>
    <row r="12" ht="25.05" customHeight="1" spans="1:9">
      <c r="A12" s="10">
        <v>10</v>
      </c>
      <c r="B12" s="11" t="s">
        <v>31</v>
      </c>
      <c r="C12" s="12" t="s">
        <v>32</v>
      </c>
      <c r="D12" s="13">
        <v>2</v>
      </c>
      <c r="E12" s="11" t="s">
        <v>33</v>
      </c>
      <c r="F12" s="12">
        <v>98.85</v>
      </c>
      <c r="G12" s="14">
        <v>81.67</v>
      </c>
      <c r="H12" s="15">
        <f t="shared" si="0"/>
        <v>88.542</v>
      </c>
      <c r="I12" s="52">
        <v>1</v>
      </c>
    </row>
    <row r="13" ht="25.05" customHeight="1" spans="1:9">
      <c r="A13" s="16">
        <v>11</v>
      </c>
      <c r="B13" s="17" t="s">
        <v>34</v>
      </c>
      <c r="C13" s="18" t="s">
        <v>32</v>
      </c>
      <c r="D13" s="19"/>
      <c r="E13" s="17" t="s">
        <v>35</v>
      </c>
      <c r="F13" s="18">
        <v>97.2</v>
      </c>
      <c r="G13" s="20">
        <v>80.67</v>
      </c>
      <c r="H13" s="21">
        <f t="shared" si="0"/>
        <v>87.282</v>
      </c>
      <c r="I13" s="53">
        <v>2</v>
      </c>
    </row>
    <row r="14" ht="25.05" customHeight="1" spans="1:9">
      <c r="A14" s="28">
        <v>12</v>
      </c>
      <c r="B14" s="29" t="s">
        <v>36</v>
      </c>
      <c r="C14" s="30" t="s">
        <v>32</v>
      </c>
      <c r="D14" s="19"/>
      <c r="E14" s="29" t="s">
        <v>37</v>
      </c>
      <c r="F14" s="30">
        <v>98.25</v>
      </c>
      <c r="G14" s="31">
        <v>72.33</v>
      </c>
      <c r="H14" s="21">
        <f t="shared" si="0"/>
        <v>82.698</v>
      </c>
      <c r="I14" s="55">
        <v>3</v>
      </c>
    </row>
    <row r="15" ht="25.05" customHeight="1" spans="1:9">
      <c r="A15" s="22">
        <v>13</v>
      </c>
      <c r="B15" s="23" t="s">
        <v>38</v>
      </c>
      <c r="C15" s="24" t="s">
        <v>32</v>
      </c>
      <c r="D15" s="25"/>
      <c r="E15" s="23" t="s">
        <v>39</v>
      </c>
      <c r="F15" s="24">
        <v>82.15</v>
      </c>
      <c r="G15" s="26">
        <v>71</v>
      </c>
      <c r="H15" s="27">
        <f t="shared" si="0"/>
        <v>75.46</v>
      </c>
      <c r="I15" s="54">
        <v>4</v>
      </c>
    </row>
    <row r="16" ht="25.05" customHeight="1" spans="1:9">
      <c r="A16" s="10">
        <v>14</v>
      </c>
      <c r="B16" s="11" t="s">
        <v>40</v>
      </c>
      <c r="C16" s="12" t="s">
        <v>41</v>
      </c>
      <c r="D16" s="13">
        <v>1</v>
      </c>
      <c r="E16" s="11" t="s">
        <v>42</v>
      </c>
      <c r="F16" s="12">
        <v>95.35</v>
      </c>
      <c r="G16" s="14">
        <v>85.33</v>
      </c>
      <c r="H16" s="15">
        <f t="shared" si="0"/>
        <v>89.338</v>
      </c>
      <c r="I16" s="52">
        <v>1</v>
      </c>
    </row>
    <row r="17" ht="25.05" customHeight="1" spans="1:9">
      <c r="A17" s="16">
        <v>15</v>
      </c>
      <c r="B17" s="17" t="s">
        <v>43</v>
      </c>
      <c r="C17" s="18" t="s">
        <v>41</v>
      </c>
      <c r="D17" s="19"/>
      <c r="E17" s="17" t="s">
        <v>44</v>
      </c>
      <c r="F17" s="18">
        <v>99.25</v>
      </c>
      <c r="G17" s="20">
        <v>79.67</v>
      </c>
      <c r="H17" s="21">
        <f t="shared" si="0"/>
        <v>87.502</v>
      </c>
      <c r="I17" s="53">
        <v>2</v>
      </c>
    </row>
    <row r="18" ht="25.05" customHeight="1" spans="1:9">
      <c r="A18" s="22">
        <v>16</v>
      </c>
      <c r="B18" s="23" t="s">
        <v>45</v>
      </c>
      <c r="C18" s="24" t="s">
        <v>41</v>
      </c>
      <c r="D18" s="25"/>
      <c r="E18" s="23" t="s">
        <v>46</v>
      </c>
      <c r="F18" s="24">
        <v>98.2</v>
      </c>
      <c r="G18" s="26">
        <v>69.67</v>
      </c>
      <c r="H18" s="27">
        <f t="shared" si="0"/>
        <v>81.082</v>
      </c>
      <c r="I18" s="54">
        <v>3</v>
      </c>
    </row>
    <row r="19" ht="25.05" customHeight="1" spans="1:9">
      <c r="A19" s="10">
        <v>17</v>
      </c>
      <c r="B19" s="11" t="s">
        <v>47</v>
      </c>
      <c r="C19" s="12" t="s">
        <v>48</v>
      </c>
      <c r="D19" s="13">
        <v>1</v>
      </c>
      <c r="E19" s="11" t="s">
        <v>49</v>
      </c>
      <c r="F19" s="12">
        <v>98.15</v>
      </c>
      <c r="G19" s="14">
        <v>84.67</v>
      </c>
      <c r="H19" s="15">
        <f t="shared" si="0"/>
        <v>90.062</v>
      </c>
      <c r="I19" s="52">
        <v>1</v>
      </c>
    </row>
    <row r="20" ht="25.05" customHeight="1" spans="1:9">
      <c r="A20" s="16">
        <v>18</v>
      </c>
      <c r="B20" s="17" t="s">
        <v>50</v>
      </c>
      <c r="C20" s="18" t="s">
        <v>48</v>
      </c>
      <c r="D20" s="19"/>
      <c r="E20" s="17" t="s">
        <v>51</v>
      </c>
      <c r="F20" s="18">
        <v>92.85</v>
      </c>
      <c r="G20" s="20">
        <v>72.33</v>
      </c>
      <c r="H20" s="21">
        <f t="shared" si="0"/>
        <v>80.538</v>
      </c>
      <c r="I20" s="53">
        <v>2</v>
      </c>
    </row>
    <row r="21" ht="25.05" customHeight="1" spans="1:9">
      <c r="A21" s="22">
        <v>19</v>
      </c>
      <c r="B21" s="23" t="s">
        <v>52</v>
      </c>
      <c r="C21" s="24" t="s">
        <v>48</v>
      </c>
      <c r="D21" s="25"/>
      <c r="E21" s="23" t="s">
        <v>53</v>
      </c>
      <c r="F21" s="24">
        <v>84.5</v>
      </c>
      <c r="G21" s="26">
        <v>64</v>
      </c>
      <c r="H21" s="27">
        <f t="shared" si="0"/>
        <v>72.2</v>
      </c>
      <c r="I21" s="54">
        <v>3</v>
      </c>
    </row>
    <row r="22" ht="25.05" customHeight="1" spans="1:9">
      <c r="A22" s="10">
        <v>20</v>
      </c>
      <c r="B22" s="11" t="s">
        <v>54</v>
      </c>
      <c r="C22" s="12" t="s">
        <v>55</v>
      </c>
      <c r="D22" s="13">
        <v>2</v>
      </c>
      <c r="E22" s="11" t="s">
        <v>56</v>
      </c>
      <c r="F22" s="12">
        <v>88.55</v>
      </c>
      <c r="G22" s="14">
        <v>82.33</v>
      </c>
      <c r="H22" s="15">
        <f t="shared" ref="H22:H32" si="1">SUM(F22*40%+G22*60%)</f>
        <v>84.818</v>
      </c>
      <c r="I22" s="52">
        <v>1</v>
      </c>
    </row>
    <row r="23" ht="25.05" customHeight="1" spans="1:9">
      <c r="A23" s="28">
        <v>21</v>
      </c>
      <c r="B23" s="29" t="s">
        <v>57</v>
      </c>
      <c r="C23" s="30" t="s">
        <v>55</v>
      </c>
      <c r="D23" s="19"/>
      <c r="E23" s="29" t="s">
        <v>58</v>
      </c>
      <c r="F23" s="30">
        <v>101.5</v>
      </c>
      <c r="G23" s="31">
        <v>72.33</v>
      </c>
      <c r="H23" s="21">
        <f t="shared" si="1"/>
        <v>83.998</v>
      </c>
      <c r="I23" s="55">
        <v>2</v>
      </c>
    </row>
    <row r="24" ht="25.05" customHeight="1" spans="1:9">
      <c r="A24" s="16">
        <v>22</v>
      </c>
      <c r="B24" s="29" t="s">
        <v>59</v>
      </c>
      <c r="C24" s="30" t="s">
        <v>55</v>
      </c>
      <c r="D24" s="19"/>
      <c r="E24" s="17" t="s">
        <v>60</v>
      </c>
      <c r="F24" s="18">
        <v>93.65</v>
      </c>
      <c r="G24" s="20">
        <v>75.33</v>
      </c>
      <c r="H24" s="21">
        <f t="shared" si="1"/>
        <v>82.658</v>
      </c>
      <c r="I24" s="53">
        <v>3</v>
      </c>
    </row>
    <row r="25" ht="25.05" customHeight="1" spans="1:9">
      <c r="A25" s="16">
        <v>23</v>
      </c>
      <c r="B25" s="17" t="s">
        <v>61</v>
      </c>
      <c r="C25" s="30" t="s">
        <v>55</v>
      </c>
      <c r="D25" s="19"/>
      <c r="E25" s="17" t="s">
        <v>62</v>
      </c>
      <c r="F25" s="18">
        <v>94.15</v>
      </c>
      <c r="G25" s="20">
        <v>74.67</v>
      </c>
      <c r="H25" s="21">
        <f t="shared" si="1"/>
        <v>82.462</v>
      </c>
      <c r="I25" s="53">
        <v>4</v>
      </c>
    </row>
    <row r="26" ht="25.05" customHeight="1" spans="1:9">
      <c r="A26" s="32">
        <v>24</v>
      </c>
      <c r="B26" s="33" t="s">
        <v>63</v>
      </c>
      <c r="C26" s="30" t="s">
        <v>55</v>
      </c>
      <c r="D26" s="19"/>
      <c r="E26" s="33" t="s">
        <v>64</v>
      </c>
      <c r="F26" s="34">
        <v>95.7</v>
      </c>
      <c r="G26" s="35">
        <v>73</v>
      </c>
      <c r="H26" s="21">
        <f t="shared" si="1"/>
        <v>82.08</v>
      </c>
      <c r="I26" s="56">
        <v>5</v>
      </c>
    </row>
    <row r="27" ht="25.05" customHeight="1" spans="1:9">
      <c r="A27" s="22">
        <v>25</v>
      </c>
      <c r="B27" s="23" t="s">
        <v>65</v>
      </c>
      <c r="C27" s="24" t="s">
        <v>55</v>
      </c>
      <c r="D27" s="25"/>
      <c r="E27" s="23" t="s">
        <v>66</v>
      </c>
      <c r="F27" s="24">
        <v>87.75</v>
      </c>
      <c r="G27" s="26">
        <v>69.67</v>
      </c>
      <c r="H27" s="27">
        <f t="shared" si="1"/>
        <v>76.902</v>
      </c>
      <c r="I27" s="54">
        <v>6</v>
      </c>
    </row>
    <row r="28" ht="25.05" customHeight="1" spans="1:9">
      <c r="A28" s="10">
        <v>26</v>
      </c>
      <c r="B28" s="11" t="s">
        <v>67</v>
      </c>
      <c r="C28" s="12" t="s">
        <v>68</v>
      </c>
      <c r="D28" s="13">
        <v>1</v>
      </c>
      <c r="E28" s="60" t="s">
        <v>69</v>
      </c>
      <c r="F28" s="12">
        <v>99.1</v>
      </c>
      <c r="G28" s="14">
        <v>84</v>
      </c>
      <c r="H28" s="15">
        <f t="shared" si="1"/>
        <v>90.04</v>
      </c>
      <c r="I28" s="52">
        <v>1</v>
      </c>
    </row>
    <row r="29" ht="25.05" customHeight="1" spans="1:9">
      <c r="A29" s="16">
        <v>27</v>
      </c>
      <c r="B29" s="17" t="s">
        <v>70</v>
      </c>
      <c r="C29" s="18" t="s">
        <v>68</v>
      </c>
      <c r="D29" s="19"/>
      <c r="E29" s="17" t="s">
        <v>71</v>
      </c>
      <c r="F29" s="18">
        <v>101.65</v>
      </c>
      <c r="G29" s="20">
        <v>82</v>
      </c>
      <c r="H29" s="21">
        <f t="shared" si="1"/>
        <v>89.86</v>
      </c>
      <c r="I29" s="53">
        <v>2</v>
      </c>
    </row>
    <row r="30" ht="25.05" customHeight="1" spans="1:9">
      <c r="A30" s="22">
        <v>28</v>
      </c>
      <c r="B30" s="23" t="s">
        <v>72</v>
      </c>
      <c r="C30" s="24" t="s">
        <v>68</v>
      </c>
      <c r="D30" s="25"/>
      <c r="E30" s="23" t="s">
        <v>73</v>
      </c>
      <c r="F30" s="24">
        <v>101.1</v>
      </c>
      <c r="G30" s="26">
        <v>79</v>
      </c>
      <c r="H30" s="27">
        <f t="shared" si="1"/>
        <v>87.84</v>
      </c>
      <c r="I30" s="54">
        <v>3</v>
      </c>
    </row>
    <row r="31" ht="25.05" customHeight="1" spans="1:9">
      <c r="A31" s="10">
        <v>29</v>
      </c>
      <c r="B31" s="11" t="s">
        <v>74</v>
      </c>
      <c r="C31" s="12" t="s">
        <v>75</v>
      </c>
      <c r="D31" s="13">
        <v>1</v>
      </c>
      <c r="E31" s="11" t="s">
        <v>76</v>
      </c>
      <c r="F31" s="12">
        <v>108.15</v>
      </c>
      <c r="G31" s="14">
        <v>82</v>
      </c>
      <c r="H31" s="15">
        <f t="shared" si="1"/>
        <v>92.46</v>
      </c>
      <c r="I31" s="52">
        <v>1</v>
      </c>
    </row>
    <row r="32" ht="25.05" customHeight="1" spans="1:9">
      <c r="A32" s="16">
        <v>31</v>
      </c>
      <c r="B32" s="17" t="s">
        <v>77</v>
      </c>
      <c r="C32" s="18" t="s">
        <v>75</v>
      </c>
      <c r="D32" s="19"/>
      <c r="E32" s="17" t="s">
        <v>78</v>
      </c>
      <c r="F32" s="18">
        <v>90.4</v>
      </c>
      <c r="G32" s="20">
        <v>83</v>
      </c>
      <c r="H32" s="21">
        <f t="shared" si="1"/>
        <v>85.96</v>
      </c>
      <c r="I32" s="53">
        <v>2</v>
      </c>
    </row>
    <row r="33" ht="25.05" customHeight="1" spans="1:9">
      <c r="A33" s="36">
        <v>30</v>
      </c>
      <c r="B33" s="37" t="s">
        <v>79</v>
      </c>
      <c r="C33" s="25" t="s">
        <v>75</v>
      </c>
      <c r="D33" s="25"/>
      <c r="E33" s="37" t="s">
        <v>80</v>
      </c>
      <c r="F33" s="25">
        <v>91.05</v>
      </c>
      <c r="G33" s="38">
        <v>80</v>
      </c>
      <c r="H33" s="39">
        <f t="shared" ref="H33:H44" si="2">SUM(F33*40%+G33*60%)</f>
        <v>84.42</v>
      </c>
      <c r="I33" s="57">
        <v>3</v>
      </c>
    </row>
    <row r="34" ht="25.05" customHeight="1" spans="1:9">
      <c r="A34" s="32">
        <v>33</v>
      </c>
      <c r="B34" s="33" t="s">
        <v>81</v>
      </c>
      <c r="C34" s="34" t="s">
        <v>82</v>
      </c>
      <c r="D34" s="19">
        <v>1</v>
      </c>
      <c r="E34" s="33" t="s">
        <v>83</v>
      </c>
      <c r="F34" s="34">
        <v>93.6</v>
      </c>
      <c r="G34" s="35">
        <v>82.33</v>
      </c>
      <c r="H34" s="40">
        <f t="shared" si="2"/>
        <v>86.838</v>
      </c>
      <c r="I34" s="56">
        <v>1</v>
      </c>
    </row>
    <row r="35" ht="25.05" customHeight="1" spans="1:9">
      <c r="A35" s="32">
        <v>32</v>
      </c>
      <c r="B35" s="33" t="s">
        <v>84</v>
      </c>
      <c r="C35" s="34" t="s">
        <v>82</v>
      </c>
      <c r="D35" s="19"/>
      <c r="E35" s="33" t="s">
        <v>85</v>
      </c>
      <c r="F35" s="34">
        <v>94.4</v>
      </c>
      <c r="G35" s="35">
        <v>77.67</v>
      </c>
      <c r="H35" s="40">
        <f t="shared" si="2"/>
        <v>84.362</v>
      </c>
      <c r="I35" s="56">
        <v>2</v>
      </c>
    </row>
    <row r="36" ht="25.05" customHeight="1" spans="1:9">
      <c r="A36" s="22">
        <v>34</v>
      </c>
      <c r="B36" s="23" t="s">
        <v>86</v>
      </c>
      <c r="C36" s="24" t="s">
        <v>82</v>
      </c>
      <c r="D36" s="25"/>
      <c r="E36" s="61" t="s">
        <v>87</v>
      </c>
      <c r="F36" s="24">
        <v>78.35</v>
      </c>
      <c r="G36" s="26">
        <v>74.67</v>
      </c>
      <c r="H36" s="41">
        <f t="shared" si="2"/>
        <v>76.142</v>
      </c>
      <c r="I36" s="54">
        <v>3</v>
      </c>
    </row>
    <row r="37" ht="25.05" customHeight="1" spans="1:9">
      <c r="A37" s="10">
        <v>35</v>
      </c>
      <c r="B37" s="11" t="s">
        <v>88</v>
      </c>
      <c r="C37" s="12" t="s">
        <v>89</v>
      </c>
      <c r="D37" s="13">
        <v>2</v>
      </c>
      <c r="E37" s="11" t="s">
        <v>90</v>
      </c>
      <c r="F37" s="12">
        <v>98.6</v>
      </c>
      <c r="G37" s="14">
        <v>83.33</v>
      </c>
      <c r="H37" s="15">
        <f t="shared" si="2"/>
        <v>89.438</v>
      </c>
      <c r="I37" s="52">
        <v>1</v>
      </c>
    </row>
    <row r="38" customFormat="1" ht="25.05" customHeight="1" spans="1:9">
      <c r="A38" s="32">
        <v>36</v>
      </c>
      <c r="B38" s="33" t="s">
        <v>91</v>
      </c>
      <c r="C38" s="34" t="s">
        <v>89</v>
      </c>
      <c r="D38" s="19"/>
      <c r="E38" s="33" t="s">
        <v>92</v>
      </c>
      <c r="F38" s="34">
        <v>84.5</v>
      </c>
      <c r="G38" s="35">
        <v>85.67</v>
      </c>
      <c r="H38" s="40">
        <f t="shared" si="2"/>
        <v>85.202</v>
      </c>
      <c r="I38" s="56">
        <v>2</v>
      </c>
    </row>
    <row r="39" ht="25.05" customHeight="1" spans="1:9">
      <c r="A39" s="32">
        <v>37</v>
      </c>
      <c r="B39" s="17" t="s">
        <v>93</v>
      </c>
      <c r="C39" s="18" t="s">
        <v>89</v>
      </c>
      <c r="D39" s="19"/>
      <c r="E39" s="17" t="s">
        <v>94</v>
      </c>
      <c r="F39" s="18">
        <v>89.85</v>
      </c>
      <c r="G39" s="20">
        <v>80</v>
      </c>
      <c r="H39" s="40">
        <f t="shared" si="2"/>
        <v>83.94</v>
      </c>
      <c r="I39" s="53">
        <v>3</v>
      </c>
    </row>
    <row r="40" ht="25.05" customHeight="1" spans="1:9">
      <c r="A40" s="32">
        <v>38</v>
      </c>
      <c r="B40" s="17" t="s">
        <v>95</v>
      </c>
      <c r="C40" s="18" t="s">
        <v>89</v>
      </c>
      <c r="D40" s="19"/>
      <c r="E40" s="17" t="s">
        <v>96</v>
      </c>
      <c r="F40" s="18">
        <v>91.3</v>
      </c>
      <c r="G40" s="20">
        <v>77.67</v>
      </c>
      <c r="H40" s="21">
        <f t="shared" si="2"/>
        <v>83.122</v>
      </c>
      <c r="I40" s="53">
        <v>4</v>
      </c>
    </row>
    <row r="41" ht="25.05" customHeight="1" spans="1:9">
      <c r="A41" s="16">
        <v>39</v>
      </c>
      <c r="B41" s="17" t="s">
        <v>97</v>
      </c>
      <c r="C41" s="18" t="s">
        <v>89</v>
      </c>
      <c r="D41" s="19"/>
      <c r="E41" s="17" t="s">
        <v>98</v>
      </c>
      <c r="F41" s="18">
        <v>84.95</v>
      </c>
      <c r="G41" s="20">
        <v>81.33</v>
      </c>
      <c r="H41" s="40">
        <f t="shared" si="2"/>
        <v>82.778</v>
      </c>
      <c r="I41" s="53">
        <v>5</v>
      </c>
    </row>
    <row r="42" ht="25.05" customHeight="1" spans="1:9">
      <c r="A42" s="32">
        <v>40</v>
      </c>
      <c r="B42" s="17" t="s">
        <v>99</v>
      </c>
      <c r="C42" s="18" t="s">
        <v>89</v>
      </c>
      <c r="D42" s="34"/>
      <c r="E42" s="17" t="s">
        <v>100</v>
      </c>
      <c r="F42" s="18">
        <v>86.6</v>
      </c>
      <c r="G42" s="20">
        <v>76.67</v>
      </c>
      <c r="H42" s="41">
        <f t="shared" si="2"/>
        <v>80.642</v>
      </c>
      <c r="I42" s="53">
        <v>6</v>
      </c>
    </row>
    <row r="43" ht="25.05" customHeight="1" spans="1:9">
      <c r="A43" s="42">
        <v>41</v>
      </c>
      <c r="B43" s="43" t="s">
        <v>101</v>
      </c>
      <c r="C43" s="44" t="s">
        <v>102</v>
      </c>
      <c r="D43" s="44">
        <v>1</v>
      </c>
      <c r="E43" s="43" t="s">
        <v>103</v>
      </c>
      <c r="F43" s="44">
        <v>77.55</v>
      </c>
      <c r="G43" s="45">
        <v>76</v>
      </c>
      <c r="H43" s="46">
        <f t="shared" si="2"/>
        <v>76.62</v>
      </c>
      <c r="I43" s="58">
        <v>1</v>
      </c>
    </row>
    <row r="44" ht="25.05" customHeight="1" spans="1:9">
      <c r="A44" s="32">
        <v>42</v>
      </c>
      <c r="B44" s="33" t="s">
        <v>104</v>
      </c>
      <c r="C44" s="34" t="s">
        <v>105</v>
      </c>
      <c r="D44" s="19">
        <v>1</v>
      </c>
      <c r="E44" s="33" t="s">
        <v>106</v>
      </c>
      <c r="F44" s="34">
        <v>98.05</v>
      </c>
      <c r="G44" s="35">
        <v>77</v>
      </c>
      <c r="H44" s="15">
        <f t="shared" si="2"/>
        <v>85.42</v>
      </c>
      <c r="I44" s="56">
        <v>1</v>
      </c>
    </row>
    <row r="45" ht="25.05" customHeight="1" spans="1:9">
      <c r="A45" s="47">
        <v>43</v>
      </c>
      <c r="B45" s="48" t="s">
        <v>107</v>
      </c>
      <c r="C45" s="19" t="s">
        <v>105</v>
      </c>
      <c r="D45" s="19"/>
      <c r="E45" s="48" t="s">
        <v>108</v>
      </c>
      <c r="F45" s="19">
        <v>97.25</v>
      </c>
      <c r="G45" s="49">
        <v>69.33</v>
      </c>
      <c r="H45" s="21">
        <f t="shared" ref="H45:H63" si="3">SUM(F45*40%+G45*60%)</f>
        <v>80.498</v>
      </c>
      <c r="I45" s="59">
        <v>2</v>
      </c>
    </row>
    <row r="46" ht="25.05" customHeight="1" spans="1:9">
      <c r="A46" s="22">
        <v>44</v>
      </c>
      <c r="B46" s="23" t="s">
        <v>109</v>
      </c>
      <c r="C46" s="24" t="s">
        <v>105</v>
      </c>
      <c r="D46" s="25"/>
      <c r="E46" s="23" t="s">
        <v>110</v>
      </c>
      <c r="F46" s="24">
        <v>95.3</v>
      </c>
      <c r="G46" s="26">
        <v>66</v>
      </c>
      <c r="H46" s="27">
        <f t="shared" si="3"/>
        <v>77.72</v>
      </c>
      <c r="I46" s="54">
        <v>3</v>
      </c>
    </row>
    <row r="47" ht="25.05" customHeight="1" spans="1:9">
      <c r="A47" s="10">
        <v>45</v>
      </c>
      <c r="B47" s="11" t="s">
        <v>111</v>
      </c>
      <c r="C47" s="12" t="s">
        <v>112</v>
      </c>
      <c r="D47" s="13">
        <v>1</v>
      </c>
      <c r="E47" s="11" t="s">
        <v>113</v>
      </c>
      <c r="F47" s="12">
        <v>89.65</v>
      </c>
      <c r="G47" s="14">
        <v>81.67</v>
      </c>
      <c r="H47" s="46">
        <f t="shared" si="3"/>
        <v>84.862</v>
      </c>
      <c r="I47" s="52">
        <v>1</v>
      </c>
    </row>
    <row r="48" ht="25.05" customHeight="1" spans="1:9">
      <c r="A48" s="16">
        <v>46</v>
      </c>
      <c r="B48" s="17" t="s">
        <v>114</v>
      </c>
      <c r="C48" s="18" t="s">
        <v>112</v>
      </c>
      <c r="D48" s="19"/>
      <c r="E48" s="17" t="s">
        <v>115</v>
      </c>
      <c r="F48" s="18">
        <v>89.1</v>
      </c>
      <c r="G48" s="20">
        <v>75.67</v>
      </c>
      <c r="H48" s="27">
        <f t="shared" si="3"/>
        <v>81.042</v>
      </c>
      <c r="I48" s="53">
        <v>2</v>
      </c>
    </row>
    <row r="49" ht="25.05" customHeight="1" spans="1:9">
      <c r="A49" s="22">
        <v>47</v>
      </c>
      <c r="B49" s="23" t="s">
        <v>116</v>
      </c>
      <c r="C49" s="24" t="s">
        <v>112</v>
      </c>
      <c r="D49" s="25"/>
      <c r="E49" s="23" t="s">
        <v>117</v>
      </c>
      <c r="F49" s="24">
        <v>90.75</v>
      </c>
      <c r="G49" s="26">
        <v>73.33</v>
      </c>
      <c r="H49" s="50">
        <f t="shared" si="3"/>
        <v>80.298</v>
      </c>
      <c r="I49" s="54">
        <v>3</v>
      </c>
    </row>
    <row r="50" customFormat="1" ht="25.05" customHeight="1" spans="1:9">
      <c r="A50" s="42">
        <v>48</v>
      </c>
      <c r="B50" s="43" t="s">
        <v>118</v>
      </c>
      <c r="C50" s="44" t="s">
        <v>119</v>
      </c>
      <c r="D50" s="44">
        <v>1</v>
      </c>
      <c r="E50" s="43" t="s">
        <v>120</v>
      </c>
      <c r="F50" s="44">
        <v>90.7</v>
      </c>
      <c r="G50" s="45">
        <v>74.67</v>
      </c>
      <c r="H50" s="51">
        <f t="shared" si="3"/>
        <v>81.082</v>
      </c>
      <c r="I50" s="58">
        <v>1</v>
      </c>
    </row>
    <row r="51" customFormat="1" ht="25.05" customHeight="1" spans="1:9">
      <c r="A51" s="10">
        <v>49</v>
      </c>
      <c r="B51" s="11" t="s">
        <v>121</v>
      </c>
      <c r="C51" s="12" t="s">
        <v>122</v>
      </c>
      <c r="D51" s="13">
        <v>1</v>
      </c>
      <c r="E51" s="11" t="s">
        <v>123</v>
      </c>
      <c r="F51" s="12">
        <v>93.7</v>
      </c>
      <c r="G51" s="14">
        <v>80</v>
      </c>
      <c r="H51" s="46">
        <f t="shared" si="3"/>
        <v>85.48</v>
      </c>
      <c r="I51" s="52">
        <v>1</v>
      </c>
    </row>
    <row r="52" customFormat="1" ht="25.05" customHeight="1" spans="1:9">
      <c r="A52" s="16">
        <v>50</v>
      </c>
      <c r="B52" s="17" t="s">
        <v>124</v>
      </c>
      <c r="C52" s="18" t="s">
        <v>122</v>
      </c>
      <c r="D52" s="19"/>
      <c r="E52" s="17" t="s">
        <v>125</v>
      </c>
      <c r="F52" s="18">
        <v>96.2</v>
      </c>
      <c r="G52" s="20">
        <v>73.33</v>
      </c>
      <c r="H52" s="27">
        <f t="shared" si="3"/>
        <v>82.478</v>
      </c>
      <c r="I52" s="53">
        <v>2</v>
      </c>
    </row>
    <row r="53" customFormat="1" ht="25.05" customHeight="1" spans="1:9">
      <c r="A53" s="22">
        <v>51</v>
      </c>
      <c r="B53" s="23" t="s">
        <v>126</v>
      </c>
      <c r="C53" s="24" t="s">
        <v>122</v>
      </c>
      <c r="D53" s="25"/>
      <c r="E53" s="23" t="s">
        <v>127</v>
      </c>
      <c r="F53" s="24">
        <v>94.55</v>
      </c>
      <c r="G53" s="26">
        <v>70</v>
      </c>
      <c r="H53" s="50">
        <f t="shared" si="3"/>
        <v>79.82</v>
      </c>
      <c r="I53" s="54">
        <v>3</v>
      </c>
    </row>
    <row r="54" customFormat="1" ht="25.05" customHeight="1" spans="1:9">
      <c r="A54" s="10">
        <v>52</v>
      </c>
      <c r="B54" s="11" t="s">
        <v>128</v>
      </c>
      <c r="C54" s="12" t="s">
        <v>129</v>
      </c>
      <c r="D54" s="13">
        <v>1</v>
      </c>
      <c r="E54" s="11" t="s">
        <v>130</v>
      </c>
      <c r="F54" s="12">
        <v>110.75</v>
      </c>
      <c r="G54" s="14">
        <v>74.33</v>
      </c>
      <c r="H54" s="46">
        <f t="shared" si="3"/>
        <v>88.898</v>
      </c>
      <c r="I54" s="52">
        <v>1</v>
      </c>
    </row>
    <row r="55" customFormat="1" ht="25.05" customHeight="1" spans="1:9">
      <c r="A55" s="16">
        <v>53</v>
      </c>
      <c r="B55" s="17" t="s">
        <v>131</v>
      </c>
      <c r="C55" s="18" t="s">
        <v>129</v>
      </c>
      <c r="D55" s="19"/>
      <c r="E55" s="17" t="s">
        <v>132</v>
      </c>
      <c r="F55" s="18">
        <v>83.8</v>
      </c>
      <c r="G55" s="20">
        <v>78.33</v>
      </c>
      <c r="H55" s="27">
        <f t="shared" si="3"/>
        <v>80.518</v>
      </c>
      <c r="I55" s="53">
        <v>2</v>
      </c>
    </row>
    <row r="56" customFormat="1" ht="25.05" customHeight="1" spans="1:9">
      <c r="A56" s="22">
        <v>54</v>
      </c>
      <c r="B56" s="23" t="s">
        <v>133</v>
      </c>
      <c r="C56" s="24" t="s">
        <v>129</v>
      </c>
      <c r="D56" s="25"/>
      <c r="E56" s="23" t="s">
        <v>134</v>
      </c>
      <c r="F56" s="24">
        <v>80.05</v>
      </c>
      <c r="G56" s="26">
        <v>77</v>
      </c>
      <c r="H56" s="50">
        <f t="shared" si="3"/>
        <v>78.22</v>
      </c>
      <c r="I56" s="54">
        <v>3</v>
      </c>
    </row>
    <row r="57" customFormat="1" ht="25.05" customHeight="1" spans="1:9">
      <c r="A57" s="10">
        <v>55</v>
      </c>
      <c r="B57" s="11" t="s">
        <v>135</v>
      </c>
      <c r="C57" s="12" t="s">
        <v>136</v>
      </c>
      <c r="D57" s="13">
        <v>1</v>
      </c>
      <c r="E57" s="11" t="s">
        <v>137</v>
      </c>
      <c r="F57" s="12">
        <v>94.2</v>
      </c>
      <c r="G57" s="14">
        <v>83.67</v>
      </c>
      <c r="H57" s="46">
        <f t="shared" si="3"/>
        <v>87.882</v>
      </c>
      <c r="I57" s="52">
        <v>1</v>
      </c>
    </row>
    <row r="58" customFormat="1" ht="25.05" customHeight="1" spans="1:9">
      <c r="A58" s="16">
        <v>56</v>
      </c>
      <c r="B58" s="17" t="s">
        <v>138</v>
      </c>
      <c r="C58" s="18" t="s">
        <v>136</v>
      </c>
      <c r="D58" s="19"/>
      <c r="E58" s="17" t="s">
        <v>139</v>
      </c>
      <c r="F58" s="18">
        <v>89.1</v>
      </c>
      <c r="G58" s="20">
        <v>79.33</v>
      </c>
      <c r="H58" s="27">
        <f t="shared" si="3"/>
        <v>83.238</v>
      </c>
      <c r="I58" s="53">
        <v>2</v>
      </c>
    </row>
    <row r="59" customFormat="1" ht="25.05" customHeight="1" spans="1:9">
      <c r="A59" s="22">
        <v>57</v>
      </c>
      <c r="B59" s="23" t="s">
        <v>140</v>
      </c>
      <c r="C59" s="24" t="s">
        <v>136</v>
      </c>
      <c r="D59" s="25"/>
      <c r="E59" s="23" t="s">
        <v>141</v>
      </c>
      <c r="F59" s="24">
        <v>87.6</v>
      </c>
      <c r="G59" s="26">
        <v>0</v>
      </c>
      <c r="H59" s="50">
        <f t="shared" si="3"/>
        <v>35.04</v>
      </c>
      <c r="I59" s="54">
        <v>3</v>
      </c>
    </row>
    <row r="60" customFormat="1" ht="25.05" customHeight="1" spans="1:9">
      <c r="A60" s="42">
        <v>58</v>
      </c>
      <c r="B60" s="43" t="s">
        <v>142</v>
      </c>
      <c r="C60" s="44" t="s">
        <v>143</v>
      </c>
      <c r="D60" s="44">
        <v>1</v>
      </c>
      <c r="E60" s="43" t="s">
        <v>144</v>
      </c>
      <c r="F60" s="44">
        <v>102.2</v>
      </c>
      <c r="G60" s="45">
        <v>77.33</v>
      </c>
      <c r="H60" s="51">
        <f t="shared" si="3"/>
        <v>87.278</v>
      </c>
      <c r="I60" s="58">
        <v>1</v>
      </c>
    </row>
    <row r="61" customFormat="1" ht="25.05" customHeight="1" spans="1:9">
      <c r="A61" s="10">
        <v>59</v>
      </c>
      <c r="B61" s="11" t="s">
        <v>145</v>
      </c>
      <c r="C61" s="12" t="s">
        <v>146</v>
      </c>
      <c r="D61" s="13">
        <v>1</v>
      </c>
      <c r="E61" s="11" t="s">
        <v>147</v>
      </c>
      <c r="F61" s="12">
        <v>91.7</v>
      </c>
      <c r="G61" s="14">
        <v>78</v>
      </c>
      <c r="H61" s="46">
        <f t="shared" si="3"/>
        <v>83.48</v>
      </c>
      <c r="I61" s="52">
        <v>1</v>
      </c>
    </row>
    <row r="62" customFormat="1" ht="25.05" customHeight="1" spans="1:9">
      <c r="A62" s="16">
        <v>60</v>
      </c>
      <c r="B62" s="17" t="s">
        <v>148</v>
      </c>
      <c r="C62" s="18" t="s">
        <v>146</v>
      </c>
      <c r="D62" s="19"/>
      <c r="E62" s="17" t="s">
        <v>149</v>
      </c>
      <c r="F62" s="18">
        <v>91.05</v>
      </c>
      <c r="G62" s="20">
        <v>73</v>
      </c>
      <c r="H62" s="27">
        <f t="shared" si="3"/>
        <v>80.22</v>
      </c>
      <c r="I62" s="53">
        <v>2</v>
      </c>
    </row>
    <row r="63" customFormat="1" ht="25.05" customHeight="1" spans="1:9">
      <c r="A63" s="22">
        <v>61</v>
      </c>
      <c r="B63" s="23" t="s">
        <v>150</v>
      </c>
      <c r="C63" s="24" t="s">
        <v>146</v>
      </c>
      <c r="D63" s="25"/>
      <c r="E63" s="23" t="s">
        <v>151</v>
      </c>
      <c r="F63" s="24">
        <v>89.05</v>
      </c>
      <c r="G63" s="26">
        <v>70.67</v>
      </c>
      <c r="H63" s="50">
        <f t="shared" si="3"/>
        <v>78.022</v>
      </c>
      <c r="I63" s="54">
        <v>3</v>
      </c>
    </row>
    <row r="64" ht="14.25"/>
  </sheetData>
  <mergeCells count="18">
    <mergeCell ref="A1:I1"/>
    <mergeCell ref="D3:D5"/>
    <mergeCell ref="D6:D8"/>
    <mergeCell ref="D9:D11"/>
    <mergeCell ref="D12:D15"/>
    <mergeCell ref="D16:D18"/>
    <mergeCell ref="D19:D21"/>
    <mergeCell ref="D22:D27"/>
    <mergeCell ref="D28:D30"/>
    <mergeCell ref="D31:D33"/>
    <mergeCell ref="D34:D36"/>
    <mergeCell ref="D37:D42"/>
    <mergeCell ref="D44:D46"/>
    <mergeCell ref="D47:D49"/>
    <mergeCell ref="D51:D53"/>
    <mergeCell ref="D54:D56"/>
    <mergeCell ref="D57:D59"/>
    <mergeCell ref="D61:D63"/>
  </mergeCells>
  <pageMargins left="0.55" right="0.393055555555556" top="0.15625" bottom="0.15625" header="0.15625" footer="0.15625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SXD</cp:lastModifiedBy>
  <dcterms:created xsi:type="dcterms:W3CDTF">2021-05-21T23:37:00Z</dcterms:created>
  <dcterms:modified xsi:type="dcterms:W3CDTF">2022-12-29T04:58:43Z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  <property fmtid="{D5CDD505-2E9C-101B-9397-08002B2CF9AE}" pid="3" name="KSOReadingLayout">
    <vt:bool>false</vt:bool>
  </property>
</Properties>
</file>