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state="hidden" r:id="rId2"/>
  </sheets>
  <definedNames>
    <definedName name="_xlnm._FilterDatabase" localSheetId="0" hidden="1">Sheet1!$A$3:$N$16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<sst xmlns="http://schemas.openxmlformats.org/spreadsheetml/2006/main" count="206" uniqueCount="60">
  <si>
    <t>附件</t>
  </si>
  <si>
    <t>黄冈市妇幼保健院2022年专项公开招聘专业技术人员拟聘用人员名单
（共13人）</t>
  </si>
  <si>
    <t>序号</t>
  </si>
  <si>
    <t>招聘单位</t>
  </si>
  <si>
    <t>岗位名称</t>
  </si>
  <si>
    <t>岗位
代码</t>
  </si>
  <si>
    <t>招聘人数</t>
  </si>
  <si>
    <t>姓名</t>
  </si>
  <si>
    <t>性别</t>
  </si>
  <si>
    <t>笔试分数</t>
  </si>
  <si>
    <t>面试分数</t>
  </si>
  <si>
    <t>综合成绩</t>
  </si>
  <si>
    <t>排名</t>
  </si>
  <si>
    <t>体检</t>
  </si>
  <si>
    <t>考察</t>
  </si>
  <si>
    <t>备注</t>
  </si>
  <si>
    <t>黄冈市妇幼保健院</t>
  </si>
  <si>
    <t>临床医师</t>
  </si>
  <si>
    <t>FY001</t>
  </si>
  <si>
    <t>2                 （核减后）</t>
  </si>
  <si>
    <t>李*龙</t>
  </si>
  <si>
    <t>男</t>
  </si>
  <si>
    <t>合格</t>
  </si>
  <si>
    <t>FY002</t>
  </si>
  <si>
    <t>1         
（核减后）</t>
  </si>
  <si>
    <t>肖*兰</t>
  </si>
  <si>
    <t>女</t>
  </si>
  <si>
    <t>免笔试</t>
  </si>
  <si>
    <t>检验技师</t>
  </si>
  <si>
    <t>FY003</t>
  </si>
  <si>
    <t>张*</t>
  </si>
  <si>
    <t>临床护士</t>
  </si>
  <si>
    <t>FY004</t>
  </si>
  <si>
    <t>陶*利</t>
  </si>
  <si>
    <t>李*</t>
  </si>
  <si>
    <t>刘*琴</t>
  </si>
  <si>
    <t>耿*婷</t>
  </si>
  <si>
    <t>FY005</t>
  </si>
  <si>
    <t>涂*</t>
  </si>
  <si>
    <t>余*</t>
  </si>
  <si>
    <t>袁*</t>
  </si>
  <si>
    <t>包*文</t>
  </si>
  <si>
    <t>谢*</t>
  </si>
  <si>
    <t>护理部业务指导人员</t>
  </si>
  <si>
    <t>FY006</t>
  </si>
  <si>
    <t>吴*利</t>
  </si>
  <si>
    <t>李玉龙</t>
  </si>
  <si>
    <t>刘萍</t>
  </si>
  <si>
    <t>肖倩兰</t>
  </si>
  <si>
    <t>张超</t>
  </si>
  <si>
    <t>陶彩利</t>
  </si>
  <si>
    <t>李晗</t>
  </si>
  <si>
    <t>刘修琴</t>
  </si>
  <si>
    <t>耿玉婷</t>
  </si>
  <si>
    <t>涂姗</t>
  </si>
  <si>
    <t>余灿</t>
  </si>
  <si>
    <t>袁先</t>
  </si>
  <si>
    <t>包娅文</t>
  </si>
  <si>
    <t>谢袁</t>
  </si>
  <si>
    <t>吴红利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</si>
</sst>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_GBK"/>
      <charset val="134"/>
    </font>
    <font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b/>
      <sz val="12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tabSelected="1" zoomScale="85" zoomScaleNormal="85" workbookViewId="0">
      <selection activeCell="O4" sqref="O4:O16"/>
    </sheetView>
  </sheetViews>
  <sheetFormatPr defaultColWidth="8.89166666666667" defaultRowHeight="13.5"/>
  <cols>
    <col min="1" max="1" width="5.28333333333333" style="1" customWidth="1"/>
    <col min="2" max="2" width="19.7" style="1" customWidth="1"/>
    <col min="3" max="3" width="16.775" style="1" customWidth="1"/>
    <col min="4" max="4" width="9.55" style="1" customWidth="1"/>
    <col min="5" max="5" width="13.9666666666667" style="1" customWidth="1"/>
    <col min="6" max="6" width="8.89166666666667" style="1"/>
    <col min="7" max="7" width="6.175" style="1" customWidth="1"/>
    <col min="8" max="8" width="10.3" style="1" customWidth="1"/>
    <col min="9" max="10" width="9.66666666666667" style="1"/>
    <col min="11" max="11" width="5.14166666666667" style="1" customWidth="1"/>
    <col min="12" max="13" width="5.575" style="1" customWidth="1"/>
    <col min="14" max="14" width="6.75833333333333" style="1" customWidth="1"/>
    <col min="15" max="18" width="8.89166666666667" style="1"/>
    <col min="19" max="21" width="9.13333333333333" style="1"/>
    <col min="22" max="16384" width="8.89166666666667" style="1"/>
  </cols>
  <sheetData>
    <row r="1" s="1" customFormat="1" ht="33" customHeight="1" spans="1:14">
      <c r="A1" s="3" t="s">
        <v>0</v>
      </c>
      <c r="B1" s="3"/>
      <c r="C1" s="4"/>
      <c r="D1" s="4"/>
      <c r="E1" s="4"/>
      <c r="G1" s="4"/>
      <c r="H1" s="4"/>
      <c r="I1" s="17"/>
      <c r="J1" s="18"/>
      <c r="K1" s="4"/>
      <c r="L1" s="4"/>
      <c r="M1" s="4"/>
      <c r="N1" s="4"/>
    </row>
    <row r="2" s="1" customFormat="1" ht="72.9" customHeight="1" spans="1:14">
      <c r="A2" s="5" t="s">
        <v>1</v>
      </c>
      <c r="B2" s="6"/>
      <c r="C2" s="6"/>
      <c r="D2" s="6"/>
      <c r="E2" s="6"/>
      <c r="F2" s="6"/>
      <c r="G2" s="6"/>
      <c r="H2" s="6"/>
      <c r="I2" s="19"/>
      <c r="J2" s="6"/>
      <c r="K2" s="6"/>
      <c r="L2" s="6"/>
      <c r="M2" s="6"/>
      <c r="N2" s="6"/>
    </row>
    <row r="3" s="1" customFormat="1" ht="38" customHeight="1" spans="1:14">
      <c r="A3" s="25" t="s">
        <v>2</v>
      </c>
      <c r="B3" s="25" t="s">
        <v>3</v>
      </c>
      <c r="C3" s="25" t="s">
        <v>4</v>
      </c>
      <c r="D3" s="26" t="s">
        <v>5</v>
      </c>
      <c r="E3" s="25" t="s">
        <v>6</v>
      </c>
      <c r="F3" s="27" t="s">
        <v>7</v>
      </c>
      <c r="G3" s="27" t="s">
        <v>8</v>
      </c>
      <c r="H3" s="27" t="s">
        <v>9</v>
      </c>
      <c r="I3" s="44" t="s">
        <v>10</v>
      </c>
      <c r="J3" s="45" t="s">
        <v>11</v>
      </c>
      <c r="K3" s="46" t="s">
        <v>12</v>
      </c>
      <c r="L3" s="46" t="s">
        <v>13</v>
      </c>
      <c r="M3" s="46" t="s">
        <v>14</v>
      </c>
      <c r="N3" s="25" t="s">
        <v>15</v>
      </c>
    </row>
    <row r="4" s="2" customFormat="1" ht="38" customHeight="1" spans="1:14">
      <c r="A4" s="28">
        <v>1</v>
      </c>
      <c r="B4" s="29" t="s">
        <v>16</v>
      </c>
      <c r="C4" s="30" t="s">
        <v>17</v>
      </c>
      <c r="D4" s="31" t="s">
        <v>18</v>
      </c>
      <c r="E4" s="28" t="s">
        <v>19</v>
      </c>
      <c r="F4" s="32" t="s">
        <v>20</v>
      </c>
      <c r="G4" s="33" t="s">
        <v>21</v>
      </c>
      <c r="H4" s="34">
        <v>47</v>
      </c>
      <c r="I4" s="36">
        <v>87.26</v>
      </c>
      <c r="J4" s="36">
        <f>H4*0.4+I4*0.6</f>
        <v>71.156</v>
      </c>
      <c r="K4" s="31">
        <v>1</v>
      </c>
      <c r="L4" s="28" t="s">
        <v>22</v>
      </c>
      <c r="M4" s="28" t="s">
        <v>22</v>
      </c>
      <c r="N4" s="47"/>
    </row>
    <row r="5" s="2" customFormat="1" ht="38" customHeight="1" spans="1:14">
      <c r="A5" s="28">
        <v>2</v>
      </c>
      <c r="B5" s="35"/>
      <c r="C5" s="30" t="s">
        <v>17</v>
      </c>
      <c r="D5" s="31" t="s">
        <v>23</v>
      </c>
      <c r="E5" s="28" t="s">
        <v>24</v>
      </c>
      <c r="F5" s="32" t="s">
        <v>25</v>
      </c>
      <c r="G5" s="33" t="s">
        <v>26</v>
      </c>
      <c r="H5" s="36" t="s">
        <v>27</v>
      </c>
      <c r="I5" s="36">
        <v>81.6</v>
      </c>
      <c r="J5" s="36">
        <v>81.6</v>
      </c>
      <c r="K5" s="31">
        <v>1</v>
      </c>
      <c r="L5" s="28" t="s">
        <v>22</v>
      </c>
      <c r="M5" s="28" t="s">
        <v>22</v>
      </c>
      <c r="N5" s="47"/>
    </row>
    <row r="6" s="2" customFormat="1" ht="38" customHeight="1" spans="1:14">
      <c r="A6" s="28">
        <v>3</v>
      </c>
      <c r="B6" s="35"/>
      <c r="C6" s="30" t="s">
        <v>28</v>
      </c>
      <c r="D6" s="31" t="s">
        <v>29</v>
      </c>
      <c r="E6" s="28">
        <v>1</v>
      </c>
      <c r="F6" s="32" t="s">
        <v>30</v>
      </c>
      <c r="G6" s="33" t="s">
        <v>21</v>
      </c>
      <c r="H6" s="36" t="s">
        <v>27</v>
      </c>
      <c r="I6" s="36">
        <v>87.1</v>
      </c>
      <c r="J6" s="36">
        <f t="shared" ref="J6:J16" si="0">I6</f>
        <v>87.1</v>
      </c>
      <c r="K6" s="31">
        <v>1</v>
      </c>
      <c r="L6" s="28" t="s">
        <v>22</v>
      </c>
      <c r="M6" s="28" t="s">
        <v>22</v>
      </c>
      <c r="N6" s="47"/>
    </row>
    <row r="7" s="2" customFormat="1" ht="38" customHeight="1" spans="1:14">
      <c r="A7" s="28">
        <v>4</v>
      </c>
      <c r="B7" s="35"/>
      <c r="C7" s="37" t="s">
        <v>31</v>
      </c>
      <c r="D7" s="38" t="s">
        <v>32</v>
      </c>
      <c r="E7" s="29">
        <v>4</v>
      </c>
      <c r="F7" s="32" t="s">
        <v>33</v>
      </c>
      <c r="G7" s="33" t="s">
        <v>26</v>
      </c>
      <c r="H7" s="36" t="s">
        <v>27</v>
      </c>
      <c r="I7" s="36">
        <v>82.64</v>
      </c>
      <c r="J7" s="36">
        <f t="shared" si="0"/>
        <v>82.64</v>
      </c>
      <c r="K7" s="31">
        <v>1</v>
      </c>
      <c r="L7" s="28" t="s">
        <v>22</v>
      </c>
      <c r="M7" s="28" t="s">
        <v>22</v>
      </c>
      <c r="N7" s="28"/>
    </row>
    <row r="8" s="2" customFormat="1" ht="38" customHeight="1" spans="1:14">
      <c r="A8" s="28">
        <v>5</v>
      </c>
      <c r="B8" s="35"/>
      <c r="C8" s="39"/>
      <c r="D8" s="40"/>
      <c r="E8" s="35"/>
      <c r="F8" s="32" t="s">
        <v>34</v>
      </c>
      <c r="G8" s="33" t="s">
        <v>26</v>
      </c>
      <c r="H8" s="36" t="s">
        <v>27</v>
      </c>
      <c r="I8" s="36">
        <v>81.86</v>
      </c>
      <c r="J8" s="36">
        <f t="shared" si="0"/>
        <v>81.86</v>
      </c>
      <c r="K8" s="31">
        <v>2</v>
      </c>
      <c r="L8" s="28" t="s">
        <v>22</v>
      </c>
      <c r="M8" s="28" t="s">
        <v>22</v>
      </c>
      <c r="N8" s="28"/>
    </row>
    <row r="9" s="2" customFormat="1" ht="38" customHeight="1" spans="1:14">
      <c r="A9" s="28">
        <v>6</v>
      </c>
      <c r="B9" s="35"/>
      <c r="C9" s="39"/>
      <c r="D9" s="40"/>
      <c r="E9" s="35"/>
      <c r="F9" s="32" t="s">
        <v>35</v>
      </c>
      <c r="G9" s="33" t="s">
        <v>26</v>
      </c>
      <c r="H9" s="36" t="s">
        <v>27</v>
      </c>
      <c r="I9" s="36">
        <v>81.26</v>
      </c>
      <c r="J9" s="36">
        <f t="shared" si="0"/>
        <v>81.26</v>
      </c>
      <c r="K9" s="31">
        <v>3</v>
      </c>
      <c r="L9" s="28" t="s">
        <v>22</v>
      </c>
      <c r="M9" s="28" t="s">
        <v>22</v>
      </c>
      <c r="N9" s="28"/>
    </row>
    <row r="10" s="2" customFormat="1" ht="38" customHeight="1" spans="1:14">
      <c r="A10" s="28">
        <v>7</v>
      </c>
      <c r="B10" s="35"/>
      <c r="C10" s="41"/>
      <c r="D10" s="42"/>
      <c r="E10" s="43"/>
      <c r="F10" s="32" t="s">
        <v>36</v>
      </c>
      <c r="G10" s="33" t="s">
        <v>26</v>
      </c>
      <c r="H10" s="36" t="s">
        <v>27</v>
      </c>
      <c r="I10" s="36">
        <v>79</v>
      </c>
      <c r="J10" s="36">
        <f t="shared" si="0"/>
        <v>79</v>
      </c>
      <c r="K10" s="31">
        <v>4</v>
      </c>
      <c r="L10" s="28" t="s">
        <v>22</v>
      </c>
      <c r="M10" s="28" t="s">
        <v>22</v>
      </c>
      <c r="N10" s="28"/>
    </row>
    <row r="11" s="2" customFormat="1" ht="38" customHeight="1" spans="1:14">
      <c r="A11" s="28">
        <v>8</v>
      </c>
      <c r="B11" s="35"/>
      <c r="C11" s="37" t="s">
        <v>31</v>
      </c>
      <c r="D11" s="38" t="s">
        <v>37</v>
      </c>
      <c r="E11" s="29">
        <v>5</v>
      </c>
      <c r="F11" s="32" t="s">
        <v>38</v>
      </c>
      <c r="G11" s="33" t="s">
        <v>26</v>
      </c>
      <c r="H11" s="36" t="s">
        <v>27</v>
      </c>
      <c r="I11" s="36">
        <v>91.8</v>
      </c>
      <c r="J11" s="36">
        <f t="shared" si="0"/>
        <v>91.8</v>
      </c>
      <c r="K11" s="31">
        <v>1</v>
      </c>
      <c r="L11" s="28" t="s">
        <v>22</v>
      </c>
      <c r="M11" s="28" t="s">
        <v>22</v>
      </c>
      <c r="N11" s="28"/>
    </row>
    <row r="12" s="2" customFormat="1" ht="38" customHeight="1" spans="1:14">
      <c r="A12" s="28">
        <v>9</v>
      </c>
      <c r="B12" s="35"/>
      <c r="C12" s="39"/>
      <c r="D12" s="40"/>
      <c r="E12" s="35"/>
      <c r="F12" s="32" t="s">
        <v>39</v>
      </c>
      <c r="G12" s="33" t="s">
        <v>26</v>
      </c>
      <c r="H12" s="36" t="s">
        <v>27</v>
      </c>
      <c r="I12" s="36">
        <v>87.4</v>
      </c>
      <c r="J12" s="36">
        <f t="shared" si="0"/>
        <v>87.4</v>
      </c>
      <c r="K12" s="31">
        <v>2</v>
      </c>
      <c r="L12" s="28" t="s">
        <v>22</v>
      </c>
      <c r="M12" s="28" t="s">
        <v>22</v>
      </c>
      <c r="N12" s="28"/>
    </row>
    <row r="13" s="2" customFormat="1" ht="38" customHeight="1" spans="1:14">
      <c r="A13" s="28">
        <v>10</v>
      </c>
      <c r="B13" s="35"/>
      <c r="C13" s="39"/>
      <c r="D13" s="40"/>
      <c r="E13" s="35"/>
      <c r="F13" s="32" t="s">
        <v>40</v>
      </c>
      <c r="G13" s="33" t="s">
        <v>26</v>
      </c>
      <c r="H13" s="36" t="s">
        <v>27</v>
      </c>
      <c r="I13" s="36">
        <v>84.6</v>
      </c>
      <c r="J13" s="36">
        <f t="shared" si="0"/>
        <v>84.6</v>
      </c>
      <c r="K13" s="31">
        <v>3</v>
      </c>
      <c r="L13" s="28" t="s">
        <v>22</v>
      </c>
      <c r="M13" s="28" t="s">
        <v>22</v>
      </c>
      <c r="N13" s="28"/>
    </row>
    <row r="14" s="2" customFormat="1" ht="38" customHeight="1" spans="1:14">
      <c r="A14" s="28">
        <v>11</v>
      </c>
      <c r="B14" s="35"/>
      <c r="C14" s="39"/>
      <c r="D14" s="40"/>
      <c r="E14" s="35"/>
      <c r="F14" s="32" t="s">
        <v>41</v>
      </c>
      <c r="G14" s="33" t="s">
        <v>26</v>
      </c>
      <c r="H14" s="36" t="s">
        <v>27</v>
      </c>
      <c r="I14" s="36">
        <v>82.6</v>
      </c>
      <c r="J14" s="36">
        <f t="shared" si="0"/>
        <v>82.6</v>
      </c>
      <c r="K14" s="31">
        <v>4</v>
      </c>
      <c r="L14" s="28" t="s">
        <v>22</v>
      </c>
      <c r="M14" s="28" t="s">
        <v>22</v>
      </c>
      <c r="N14" s="28"/>
    </row>
    <row r="15" s="2" customFormat="1" ht="38" customHeight="1" spans="1:14">
      <c r="A15" s="28">
        <v>12</v>
      </c>
      <c r="B15" s="35"/>
      <c r="C15" s="41"/>
      <c r="D15" s="42"/>
      <c r="E15" s="43"/>
      <c r="F15" s="32" t="s">
        <v>42</v>
      </c>
      <c r="G15" s="33" t="s">
        <v>26</v>
      </c>
      <c r="H15" s="36" t="s">
        <v>27</v>
      </c>
      <c r="I15" s="36">
        <v>82.4</v>
      </c>
      <c r="J15" s="36">
        <f t="shared" si="0"/>
        <v>82.4</v>
      </c>
      <c r="K15" s="31">
        <v>5</v>
      </c>
      <c r="L15" s="28" t="s">
        <v>22</v>
      </c>
      <c r="M15" s="28" t="s">
        <v>22</v>
      </c>
      <c r="N15" s="28"/>
    </row>
    <row r="16" s="2" customFormat="1" ht="38" customHeight="1" spans="1:14">
      <c r="A16" s="28">
        <v>13</v>
      </c>
      <c r="B16" s="43"/>
      <c r="C16" s="30" t="s">
        <v>43</v>
      </c>
      <c r="D16" s="31" t="s">
        <v>44</v>
      </c>
      <c r="E16" s="28">
        <v>1</v>
      </c>
      <c r="F16" s="32" t="s">
        <v>45</v>
      </c>
      <c r="G16" s="33" t="s">
        <v>26</v>
      </c>
      <c r="H16" s="36" t="s">
        <v>27</v>
      </c>
      <c r="I16" s="36">
        <v>88</v>
      </c>
      <c r="J16" s="36">
        <f t="shared" si="0"/>
        <v>88</v>
      </c>
      <c r="K16" s="31">
        <v>1</v>
      </c>
      <c r="L16" s="28" t="s">
        <v>22</v>
      </c>
      <c r="M16" s="28" t="s">
        <v>22</v>
      </c>
      <c r="N16" s="47"/>
    </row>
  </sheetData>
  <mergeCells count="8">
    <mergeCell ref="A2:N2"/>
    <mergeCell ref="B4:B16"/>
    <mergeCell ref="C7:C10"/>
    <mergeCell ref="C11:C15"/>
    <mergeCell ref="D7:D10"/>
    <mergeCell ref="D11:D15"/>
    <mergeCell ref="E7:E10"/>
    <mergeCell ref="E11:E15"/>
  </mergeCells>
  <pageMargins left="0.751388888888889" right="0.751388888888889" top="1" bottom="1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selection activeCell="A1" sqref="$A1:$XFD1048576"/>
    </sheetView>
  </sheetViews>
  <sheetFormatPr defaultColWidth="8.89166666666667" defaultRowHeight="13.5"/>
  <cols>
    <col min="1" max="1" width="5.28333333333333" style="1" customWidth="1"/>
    <col min="2" max="2" width="19.7" style="1" customWidth="1"/>
    <col min="3" max="3" width="16.775" style="1" customWidth="1"/>
    <col min="4" max="4" width="9.55" style="1" customWidth="1"/>
    <col min="5" max="5" width="13.9666666666667" style="1" customWidth="1"/>
    <col min="6" max="6" width="8.89166666666667" style="1"/>
    <col min="7" max="7" width="6.175" style="1" customWidth="1"/>
    <col min="8" max="8" width="10.3" style="1" customWidth="1"/>
    <col min="9" max="10" width="9.13333333333333" style="1"/>
    <col min="11" max="11" width="5.14166666666667" style="1" customWidth="1"/>
    <col min="12" max="13" width="5.575" style="1" customWidth="1"/>
    <col min="14" max="14" width="6.75833333333333" style="1" customWidth="1"/>
    <col min="15" max="18" width="8.89166666666667" style="1"/>
    <col min="19" max="21" width="9.13333333333333" style="1"/>
    <col min="22" max="16384" width="8.89166666666667" style="1"/>
  </cols>
  <sheetData>
    <row r="1" s="1" customFormat="1" ht="14.25" spans="1:14">
      <c r="A1" s="1" t="s">
        <v>0</v>
      </c>
      <c r="B1" s="3"/>
      <c r="C1" s="4"/>
      <c r="D1" s="4"/>
      <c r="E1" s="4"/>
      <c r="G1" s="4"/>
      <c r="H1" s="4"/>
      <c r="I1" s="17"/>
      <c r="J1" s="18"/>
      <c r="K1" s="4"/>
      <c r="L1" s="4"/>
      <c r="M1" s="4"/>
      <c r="N1" s="4"/>
    </row>
    <row r="2" s="1" customFormat="1" ht="72.9" customHeight="1" spans="1:14">
      <c r="A2" s="5" t="s">
        <v>1</v>
      </c>
      <c r="B2" s="6"/>
      <c r="C2" s="6"/>
      <c r="D2" s="6"/>
      <c r="E2" s="6"/>
      <c r="F2" s="6"/>
      <c r="G2" s="6"/>
      <c r="H2" s="6"/>
      <c r="I2" s="19"/>
      <c r="J2" s="6"/>
      <c r="K2" s="6"/>
      <c r="L2" s="6"/>
      <c r="M2" s="6"/>
      <c r="N2" s="6"/>
    </row>
    <row r="3" s="1" customFormat="1" ht="38" customHeight="1" spans="1:14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20" t="s">
        <v>10</v>
      </c>
      <c r="J3" s="21" t="s">
        <v>11</v>
      </c>
      <c r="K3" s="22" t="s">
        <v>12</v>
      </c>
      <c r="L3" s="22" t="s">
        <v>13</v>
      </c>
      <c r="M3" s="22" t="s">
        <v>14</v>
      </c>
      <c r="N3" s="7" t="s">
        <v>15</v>
      </c>
    </row>
    <row r="4" s="2" customFormat="1" ht="32" customHeight="1" spans="1:14">
      <c r="A4" s="10">
        <v>1</v>
      </c>
      <c r="B4" s="10" t="s">
        <v>16</v>
      </c>
      <c r="C4" s="11" t="s">
        <v>17</v>
      </c>
      <c r="D4" s="12" t="s">
        <v>18</v>
      </c>
      <c r="E4" s="13" t="s">
        <v>19</v>
      </c>
      <c r="F4" s="14" t="s">
        <v>46</v>
      </c>
      <c r="G4" s="14" t="s">
        <v>21</v>
      </c>
      <c r="H4" s="15">
        <v>47</v>
      </c>
      <c r="I4" s="16">
        <v>87.26</v>
      </c>
      <c r="J4" s="16">
        <f>H4*0.4+I4*0.6</f>
        <v>71.156</v>
      </c>
      <c r="K4" s="12">
        <v>1</v>
      </c>
      <c r="L4" s="10" t="s">
        <v>22</v>
      </c>
      <c r="M4" s="10" t="s">
        <v>22</v>
      </c>
      <c r="N4" s="23"/>
    </row>
    <row r="5" s="2" customFormat="1" ht="32" customHeight="1" spans="1:14">
      <c r="A5" s="10"/>
      <c r="B5" s="10"/>
      <c r="C5" s="11"/>
      <c r="D5" s="12"/>
      <c r="E5" s="13"/>
      <c r="F5" s="14" t="s">
        <v>47</v>
      </c>
      <c r="G5" s="14" t="s">
        <v>26</v>
      </c>
      <c r="H5" s="15">
        <v>58</v>
      </c>
      <c r="I5" s="16">
        <v>75.4</v>
      </c>
      <c r="J5" s="16">
        <f>H5*0.4+I5*0.6</f>
        <v>68.44</v>
      </c>
      <c r="K5" s="12">
        <v>2</v>
      </c>
      <c r="L5" s="10" t="s">
        <v>22</v>
      </c>
      <c r="M5" s="10" t="s">
        <v>22</v>
      </c>
      <c r="N5" s="23"/>
    </row>
    <row r="6" s="2" customFormat="1" ht="32" customHeight="1" spans="1:14">
      <c r="A6" s="10">
        <v>2</v>
      </c>
      <c r="B6" s="10" t="s">
        <v>16</v>
      </c>
      <c r="C6" s="11" t="s">
        <v>17</v>
      </c>
      <c r="D6" s="12" t="s">
        <v>23</v>
      </c>
      <c r="E6" s="13" t="s">
        <v>24</v>
      </c>
      <c r="F6" s="14" t="s">
        <v>48</v>
      </c>
      <c r="G6" s="14" t="s">
        <v>26</v>
      </c>
      <c r="H6" s="16" t="s">
        <v>27</v>
      </c>
      <c r="I6" s="16">
        <v>81.6</v>
      </c>
      <c r="J6" s="16">
        <v>81.6</v>
      </c>
      <c r="K6" s="12">
        <v>1</v>
      </c>
      <c r="L6" s="10" t="s">
        <v>22</v>
      </c>
      <c r="M6" s="10" t="s">
        <v>22</v>
      </c>
      <c r="N6" s="23"/>
    </row>
    <row r="7" s="2" customFormat="1" ht="32" customHeight="1" spans="1:14">
      <c r="A7" s="10">
        <v>3</v>
      </c>
      <c r="B7" s="10" t="s">
        <v>16</v>
      </c>
      <c r="C7" s="11" t="s">
        <v>28</v>
      </c>
      <c r="D7" s="12" t="s">
        <v>29</v>
      </c>
      <c r="E7" s="13">
        <v>1</v>
      </c>
      <c r="F7" s="14" t="s">
        <v>49</v>
      </c>
      <c r="G7" s="14" t="s">
        <v>21</v>
      </c>
      <c r="H7" s="16" t="s">
        <v>27</v>
      </c>
      <c r="I7" s="16">
        <v>87.1</v>
      </c>
      <c r="J7" s="16">
        <f t="shared" ref="J7:J17" si="0">I7</f>
        <v>87.1</v>
      </c>
      <c r="K7" s="12">
        <v>1</v>
      </c>
      <c r="L7" s="10" t="s">
        <v>22</v>
      </c>
      <c r="M7" s="10" t="s">
        <v>22</v>
      </c>
      <c r="N7" s="23"/>
    </row>
    <row r="8" s="2" customFormat="1" ht="32" customHeight="1" spans="1:14">
      <c r="A8" s="10">
        <v>4</v>
      </c>
      <c r="B8" s="10" t="s">
        <v>16</v>
      </c>
      <c r="C8" s="11" t="s">
        <v>31</v>
      </c>
      <c r="D8" s="12" t="s">
        <v>32</v>
      </c>
      <c r="E8" s="13">
        <v>4</v>
      </c>
      <c r="F8" s="14" t="s">
        <v>50</v>
      </c>
      <c r="G8" s="14" t="s">
        <v>26</v>
      </c>
      <c r="H8" s="16" t="s">
        <v>27</v>
      </c>
      <c r="I8" s="16">
        <v>82.64</v>
      </c>
      <c r="J8" s="16">
        <f t="shared" si="0"/>
        <v>82.64</v>
      </c>
      <c r="K8" s="12">
        <v>1</v>
      </c>
      <c r="L8" s="10" t="s">
        <v>22</v>
      </c>
      <c r="M8" s="10" t="s">
        <v>22</v>
      </c>
      <c r="N8" s="10"/>
    </row>
    <row r="9" s="2" customFormat="1" ht="32" customHeight="1" spans="1:14">
      <c r="A9" s="10">
        <v>5</v>
      </c>
      <c r="B9" s="10" t="s">
        <v>16</v>
      </c>
      <c r="C9" s="11"/>
      <c r="D9" s="12"/>
      <c r="E9" s="13"/>
      <c r="F9" s="14" t="s">
        <v>51</v>
      </c>
      <c r="G9" s="14" t="s">
        <v>26</v>
      </c>
      <c r="H9" s="16" t="s">
        <v>27</v>
      </c>
      <c r="I9" s="16">
        <v>81.86</v>
      </c>
      <c r="J9" s="16">
        <f t="shared" si="0"/>
        <v>81.86</v>
      </c>
      <c r="K9" s="12">
        <v>2</v>
      </c>
      <c r="L9" s="10" t="s">
        <v>22</v>
      </c>
      <c r="M9" s="10" t="s">
        <v>22</v>
      </c>
      <c r="N9" s="10"/>
    </row>
    <row r="10" s="2" customFormat="1" ht="32" customHeight="1" spans="1:14">
      <c r="A10" s="10">
        <v>6</v>
      </c>
      <c r="B10" s="10" t="s">
        <v>16</v>
      </c>
      <c r="C10" s="11"/>
      <c r="D10" s="12"/>
      <c r="E10" s="13"/>
      <c r="F10" s="14" t="s">
        <v>52</v>
      </c>
      <c r="G10" s="14" t="s">
        <v>26</v>
      </c>
      <c r="H10" s="16" t="s">
        <v>27</v>
      </c>
      <c r="I10" s="16">
        <v>81.26</v>
      </c>
      <c r="J10" s="16">
        <f t="shared" si="0"/>
        <v>81.26</v>
      </c>
      <c r="K10" s="12">
        <v>3</v>
      </c>
      <c r="L10" s="10" t="s">
        <v>22</v>
      </c>
      <c r="M10" s="10" t="s">
        <v>22</v>
      </c>
      <c r="N10" s="10"/>
    </row>
    <row r="11" s="2" customFormat="1" ht="32" customHeight="1" spans="1:14">
      <c r="A11" s="10">
        <v>7</v>
      </c>
      <c r="B11" s="10" t="s">
        <v>16</v>
      </c>
      <c r="C11" s="11"/>
      <c r="D11" s="12"/>
      <c r="E11" s="13"/>
      <c r="F11" s="14" t="s">
        <v>53</v>
      </c>
      <c r="G11" s="14" t="s">
        <v>26</v>
      </c>
      <c r="H11" s="16" t="s">
        <v>27</v>
      </c>
      <c r="I11" s="16">
        <v>79</v>
      </c>
      <c r="J11" s="16">
        <f t="shared" si="0"/>
        <v>79</v>
      </c>
      <c r="K11" s="12">
        <v>4</v>
      </c>
      <c r="L11" s="10" t="s">
        <v>22</v>
      </c>
      <c r="M11" s="10" t="s">
        <v>22</v>
      </c>
      <c r="N11" s="10"/>
    </row>
    <row r="12" s="2" customFormat="1" ht="32" customHeight="1" spans="1:14">
      <c r="A12" s="10">
        <v>8</v>
      </c>
      <c r="B12" s="10" t="s">
        <v>16</v>
      </c>
      <c r="C12" s="11" t="s">
        <v>31</v>
      </c>
      <c r="D12" s="12" t="s">
        <v>37</v>
      </c>
      <c r="E12" s="13">
        <v>5</v>
      </c>
      <c r="F12" s="14" t="s">
        <v>54</v>
      </c>
      <c r="G12" s="14" t="s">
        <v>26</v>
      </c>
      <c r="H12" s="16" t="s">
        <v>27</v>
      </c>
      <c r="I12" s="16">
        <v>91.8</v>
      </c>
      <c r="J12" s="16">
        <f t="shared" si="0"/>
        <v>91.8</v>
      </c>
      <c r="K12" s="12">
        <v>1</v>
      </c>
      <c r="L12" s="10" t="s">
        <v>22</v>
      </c>
      <c r="M12" s="10" t="s">
        <v>22</v>
      </c>
      <c r="N12" s="10"/>
    </row>
    <row r="13" s="2" customFormat="1" ht="32" customHeight="1" spans="1:14">
      <c r="A13" s="10">
        <v>9</v>
      </c>
      <c r="B13" s="10" t="s">
        <v>16</v>
      </c>
      <c r="C13" s="11"/>
      <c r="D13" s="12"/>
      <c r="E13" s="13"/>
      <c r="F13" s="14" t="s">
        <v>55</v>
      </c>
      <c r="G13" s="14" t="s">
        <v>26</v>
      </c>
      <c r="H13" s="16" t="s">
        <v>27</v>
      </c>
      <c r="I13" s="16">
        <v>87.4</v>
      </c>
      <c r="J13" s="16">
        <f t="shared" si="0"/>
        <v>87.4</v>
      </c>
      <c r="K13" s="12">
        <v>2</v>
      </c>
      <c r="L13" s="10" t="s">
        <v>22</v>
      </c>
      <c r="M13" s="10" t="s">
        <v>22</v>
      </c>
      <c r="N13" s="10"/>
    </row>
    <row r="14" s="2" customFormat="1" ht="32" customHeight="1" spans="1:14">
      <c r="A14" s="10">
        <v>10</v>
      </c>
      <c r="B14" s="10" t="s">
        <v>16</v>
      </c>
      <c r="C14" s="11"/>
      <c r="D14" s="12"/>
      <c r="E14" s="13"/>
      <c r="F14" s="14" t="s">
        <v>56</v>
      </c>
      <c r="G14" s="14" t="s">
        <v>26</v>
      </c>
      <c r="H14" s="16" t="s">
        <v>27</v>
      </c>
      <c r="I14" s="16">
        <v>84.6</v>
      </c>
      <c r="J14" s="16">
        <f t="shared" si="0"/>
        <v>84.6</v>
      </c>
      <c r="K14" s="12">
        <v>3</v>
      </c>
      <c r="L14" s="10" t="s">
        <v>22</v>
      </c>
      <c r="M14" s="10" t="s">
        <v>22</v>
      </c>
      <c r="N14" s="10"/>
    </row>
    <row r="15" s="2" customFormat="1" ht="32" customHeight="1" spans="1:14">
      <c r="A15" s="10">
        <v>11</v>
      </c>
      <c r="B15" s="10" t="s">
        <v>16</v>
      </c>
      <c r="C15" s="11"/>
      <c r="D15" s="12"/>
      <c r="E15" s="13"/>
      <c r="F15" s="14" t="s">
        <v>57</v>
      </c>
      <c r="G15" s="14" t="s">
        <v>26</v>
      </c>
      <c r="H15" s="16" t="s">
        <v>27</v>
      </c>
      <c r="I15" s="16">
        <v>82.6</v>
      </c>
      <c r="J15" s="16">
        <f t="shared" si="0"/>
        <v>82.6</v>
      </c>
      <c r="K15" s="12">
        <v>4</v>
      </c>
      <c r="L15" s="10" t="s">
        <v>22</v>
      </c>
      <c r="M15" s="10" t="s">
        <v>22</v>
      </c>
      <c r="N15" s="10"/>
    </row>
    <row r="16" s="2" customFormat="1" ht="32" customHeight="1" spans="1:14">
      <c r="A16" s="10">
        <v>12</v>
      </c>
      <c r="B16" s="10" t="s">
        <v>16</v>
      </c>
      <c r="C16" s="11"/>
      <c r="D16" s="12"/>
      <c r="E16" s="13"/>
      <c r="F16" s="14" t="s">
        <v>58</v>
      </c>
      <c r="G16" s="14" t="s">
        <v>26</v>
      </c>
      <c r="H16" s="16" t="s">
        <v>27</v>
      </c>
      <c r="I16" s="16">
        <v>82.4</v>
      </c>
      <c r="J16" s="16">
        <f t="shared" si="0"/>
        <v>82.4</v>
      </c>
      <c r="K16" s="12">
        <v>5</v>
      </c>
      <c r="L16" s="10" t="s">
        <v>22</v>
      </c>
      <c r="M16" s="10" t="s">
        <v>22</v>
      </c>
      <c r="N16" s="10"/>
    </row>
    <row r="17" s="2" customFormat="1" ht="32" customHeight="1" spans="1:14">
      <c r="A17" s="10">
        <v>13</v>
      </c>
      <c r="B17" s="10" t="s">
        <v>16</v>
      </c>
      <c r="C17" s="11" t="s">
        <v>43</v>
      </c>
      <c r="D17" s="12" t="s">
        <v>44</v>
      </c>
      <c r="E17" s="13">
        <v>1</v>
      </c>
      <c r="F17" s="14" t="s">
        <v>59</v>
      </c>
      <c r="G17" s="14" t="s">
        <v>26</v>
      </c>
      <c r="H17" s="16" t="s">
        <v>27</v>
      </c>
      <c r="I17" s="16">
        <v>88</v>
      </c>
      <c r="J17" s="16">
        <f t="shared" si="0"/>
        <v>88</v>
      </c>
      <c r="K17" s="12">
        <v>1</v>
      </c>
      <c r="L17" s="10" t="s">
        <v>22</v>
      </c>
      <c r="M17" s="10" t="s">
        <v>22</v>
      </c>
      <c r="N17" s="24"/>
    </row>
  </sheetData>
  <mergeCells count="10">
    <mergeCell ref="A2:N2"/>
    <mergeCell ref="C4:C5"/>
    <mergeCell ref="C8:C11"/>
    <mergeCell ref="C12:C16"/>
    <mergeCell ref="D4:D5"/>
    <mergeCell ref="D8:D11"/>
    <mergeCell ref="D12:D16"/>
    <mergeCell ref="E4:E5"/>
    <mergeCell ref="E8:E11"/>
    <mergeCell ref="E12:E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Ялюблютеб</cp:lastModifiedBy>
  <dcterms:created xsi:type="dcterms:W3CDTF">2022-03-03T01:42:00Z</dcterms:created>
  <dcterms:modified xsi:type="dcterms:W3CDTF">2022-12-28T08:18:57Z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02B91198727041099CC46B7550C73331</vt:lpwstr>
  </property>
  <property fmtid="{D5CDD505-2E9C-101B-9397-08002B2CF9AE}" pid="3" name="KSOProductBuildVer">
    <vt:lpwstr>2052-11.1.0.12980</vt:lpwstr>
  </property>
</Properties>
</file>